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890" activeTab="0"/>
  </bookViews>
  <sheets>
    <sheet name="Таб.п.11 ежегодно" sheetId="1" r:id="rId1"/>
    <sheet name="Лист1" sheetId="2" r:id="rId2"/>
  </sheets>
  <externalReferences>
    <externalReference r:id="rId5"/>
    <externalReference r:id="rId6"/>
  </externalReferences>
  <definedNames>
    <definedName name="codeTemplate">'[2]Инструкция'!$J$2</definedName>
    <definedName name="kind_of_NDS">'[2]TEHSHEET'!$I$2:$I$4</definedName>
    <definedName name="kvartal">'[1]TEHSHEET'!$B$2:$B$5</definedName>
    <definedName name="logic">'[2]TEHSHEET'!$A$2:$A$3</definedName>
    <definedName name="MONTH">'[2]TEHSHEET'!$E$2:$E$13</definedName>
    <definedName name="version">'[2]Инструкция'!$J$3</definedName>
    <definedName name="YEAR">'[2]TEHSHEET'!$B$2:$B$12</definedName>
  </definedNames>
  <calcPr fullCalcOnLoad="1"/>
</workbook>
</file>

<file path=xl/comments1.xml><?xml version="1.0" encoding="utf-8"?>
<comments xmlns="http://schemas.openxmlformats.org/spreadsheetml/2006/main">
  <authors>
    <author>Татьяна</author>
  </authors>
  <commentList>
    <comment ref="G8" authorId="0">
      <text>
        <r>
          <rPr>
            <b/>
            <sz val="10"/>
            <rFont val="Tahoma"/>
            <family val="2"/>
          </rPr>
          <t xml:space="preserve">Виктор Петрович: тариф на т/присоед. не устанавливался
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<sst xmlns="http://schemas.openxmlformats.org/spreadsheetml/2006/main" count="136" uniqueCount="119">
  <si>
    <t>Раскрываемая информация</t>
  </si>
  <si>
    <t>Пункт</t>
  </si>
  <si>
    <t>а</t>
  </si>
  <si>
    <t>о ценах (тарифах) на товары (работы, услуги),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тарифов;</t>
  </si>
  <si>
    <t>ежегодно, до 1 марта</t>
  </si>
  <si>
    <t>о балансе электрической энергии и мощности, в том числе:</t>
  </si>
  <si>
    <t>об объеме переданной электроэнергии по договорам в разрезе уровней напряжений;</t>
  </si>
  <si>
    <t>о потерях электроэнергии в сетях;</t>
  </si>
  <si>
    <t>о затратах на оплату потерь, в том числе:</t>
  </si>
  <si>
    <t>о затратах сетевой организации на покупку потерь в собственных сетях;</t>
  </si>
  <si>
    <t>об уровне нормативных потерь электроэнергии на текущий период;</t>
  </si>
  <si>
    <t>о перечне мероприятий по снижению размеров потерь в сетях</t>
  </si>
  <si>
    <t>о закупке сетевыми организациями электрической энергии для компенсации потерь в сетях и ее стоимости;</t>
  </si>
  <si>
    <t>о размере фактических потерь;</t>
  </si>
  <si>
    <t xml:space="preserve">о перечне зон деятельности сетевой организации;                                               </t>
  </si>
  <si>
    <t>о техническом состоянии сетей, в том числе:</t>
  </si>
  <si>
    <t>д</t>
  </si>
  <si>
    <t>об инвестиционных программах (о проектах инвестиционных программ) и отчетах об их реализации, включая:</t>
  </si>
  <si>
    <t>отчеты о выполнении 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выше;</t>
  </si>
  <si>
    <t>планы капитальных вложений и планы капитального ремонта (инвестиционные программы), касающиеся реконструкции и развития электрических сетей,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выше;</t>
  </si>
  <si>
    <t>в течение 10 дней со дня утверждения инвестиционной программы</t>
  </si>
  <si>
    <t>з</t>
  </si>
  <si>
    <t xml:space="preserve">о способах приобретения, стоимости и объемах товаров, необходимых для оказания услуг по передаче электроэнергии, включая информацию:   </t>
  </si>
  <si>
    <t>о корпоративных правилах осуществления закупок;</t>
  </si>
  <si>
    <t>о проведении закупок товаров</t>
  </si>
  <si>
    <t>в соответствии с законодательством о порядке проведения открытых закупочных процедур</t>
  </si>
  <si>
    <t>е</t>
  </si>
  <si>
    <t>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акты;</t>
  </si>
  <si>
    <t>в течение 5 рабочих дней со дня изменений</t>
  </si>
  <si>
    <t>и</t>
  </si>
  <si>
    <t xml:space="preserve"> о паспортах услуг (процессов)</t>
  </si>
  <si>
    <t>в течение 10 дней со дня вступления в силу изменений</t>
  </si>
  <si>
    <t>к</t>
  </si>
  <si>
    <t>о лицах, намеревающихся перераспределить максимальную мощность принадлежащих им энергопринимающих устройств в пользу иных лиц, включая:                                                                                                  наименование лица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</si>
  <si>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</si>
  <si>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</t>
  </si>
  <si>
    <t>в течение 5 рабочих дней со дня получения заявления</t>
  </si>
  <si>
    <t>1. Наличие договора Потребителя с  гарантирующими поставщиками о покупке электроэнергии;</t>
  </si>
  <si>
    <t>Промплощадка Дзержинского района г. Волгограда</t>
  </si>
  <si>
    <t>уровень нормативных потерь электроэнергии на текущий период, %</t>
  </si>
  <si>
    <t>Постановление № 24</t>
  </si>
  <si>
    <t>Срок раскрытия</t>
  </si>
  <si>
    <t>ж (абзац 3)</t>
  </si>
  <si>
    <t>з (абзац 2)</t>
  </si>
  <si>
    <t xml:space="preserve"> об отпуске электроэнергии из сети</t>
  </si>
  <si>
    <t>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сетям;</t>
  </si>
  <si>
    <t xml:space="preserve">в соответствии  с постановлением Правительства РФ от 21.01.2004 № 24 </t>
  </si>
  <si>
    <t xml:space="preserve">"Об утверждении стандартов раскрытия информации субъектами оптового и розничных рынков электрической энергии" </t>
  </si>
  <si>
    <t>Подпункт</t>
  </si>
  <si>
    <t>Ед.</t>
  </si>
  <si>
    <t>изм.</t>
  </si>
  <si>
    <t>тыс. кВт.ч.</t>
  </si>
  <si>
    <t>%</t>
  </si>
  <si>
    <t>тыс. руб.</t>
  </si>
  <si>
    <t>инвестиционной программы нет</t>
  </si>
  <si>
    <t>годового плана капитальных вложений и плана капитального ремонта (инвестиционных программ) не было</t>
  </si>
  <si>
    <t>отчет не предоставляли, т.к. заявлений не было</t>
  </si>
  <si>
    <t>б (абзац 1-14)</t>
  </si>
  <si>
    <t>ж (абзац 2)</t>
  </si>
  <si>
    <t xml:space="preserve">Ежегодное раскрытие информации ЗАО «Производственное объединение Завод силикатного кирпича» (ЗАО ПО ЗСК) </t>
  </si>
  <si>
    <t xml:space="preserve"> собственное потребление</t>
  </si>
  <si>
    <t>Аварийные отключения электроэнергии потребителям за отчетный период не производились</t>
  </si>
  <si>
    <t>2. Наличие договора услуг по передаче электроэнергии между ЗАО ПО ЗСК и ОАО"МРСК Юга";</t>
  </si>
  <si>
    <t>на условиях прямых договоров</t>
  </si>
  <si>
    <t>изменения порядка технологического присоединения не проводились</t>
  </si>
  <si>
    <t xml:space="preserve"> паспорта не требуются</t>
  </si>
  <si>
    <t>об основных потребительских характерис-тиках регулируемых товаров (работ, услуг);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</si>
  <si>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</si>
  <si>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руб.</t>
  </si>
  <si>
    <t>согласно программы энергосбережения</t>
  </si>
  <si>
    <t>не учитывается</t>
  </si>
  <si>
    <t>3. Технологическое присоединение энергопотреб-ляющих устройств Потребите-лям к электрическим сетям ЗАО ПО ЗСК осуществляется в  соответствии с "Правилами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 утвержденных Постановлением Правительства РФ от 27.12.2004 г. № 861.</t>
  </si>
  <si>
    <t>Раскрытие информации</t>
  </si>
  <si>
    <t>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содержащего информацию о размере таких расходов;</t>
  </si>
  <si>
    <t>отсутствует</t>
  </si>
  <si>
    <t xml:space="preserve">об объеме недопоставленной в результате аварийных отключений электрической энергии; </t>
  </si>
  <si>
    <t>добвлено 27.02.15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</si>
  <si>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выше;</t>
  </si>
  <si>
    <t>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напряжения;</t>
  </si>
  <si>
    <t>о вводе в ремонт и выводе из ремонта электросетевых объектов с указанием сроков (сводная информация);</t>
  </si>
  <si>
    <t>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количества:</t>
  </si>
  <si>
    <t>поданных заявок и объема мощности, необходимого для их удовлетворения;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</si>
  <si>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</si>
  <si>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аннулированных заявок на технологическое присоединение;</t>
  </si>
  <si>
    <t>выполненных присоединений и присоединенной мощности;</t>
  </si>
  <si>
    <t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напряжения;</t>
  </si>
  <si>
    <t>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напряжения;</t>
  </si>
  <si>
    <t>о возможности подачи заявки на осуществление технологического присоединения энергопринимающих устройств заявителей, указанных в пунктах 12.1,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861, к электрическим сетям классом напряжения до 10 кВ включительно посредством официального сайта сетевой организации или иного официального сайта в сети Интернет, определяемого Правительством Российской Федерации;</t>
  </si>
  <si>
    <t>об основных этапах обработки заявок юридических и физических лиц и индивидуальных предпринимателей на технологическое присоединение к электрическим сетям, включая информацию о дате поступления заявки и ее регистрационном номере, о направлении в адрес заявителей подписанного со стороны сетевой организации договора об осуществлении технологического присоединения к электрическим сетям и технических условий, о дате заключения договора, о ходе выполнения сетевой организацией технических условий, о фактическом присоединении и фактическом приеме (подаче) напряжения и мощности на объекты заявителя, а также информацию о составлении и подписании документов о технологическом присоединении;</t>
  </si>
  <si>
    <t xml:space="preserve">о качестве обслуживания потребителей услуг сетевой организации - по форме, утверждаемой уполномоченным Правительством Российской Федерации федеральным органом исполнительной власти; </t>
  </si>
  <si>
    <t>об объеме и стоимости электрической энергии (мощности) за расчетный период, приобретенной у ООО "Волгоградэнергосбыт" в целях компенсации потерь электрической энергии:</t>
  </si>
  <si>
    <t>Средняя цена за 1 кВт.ч. с НДС</t>
  </si>
  <si>
    <t>Объем</t>
  </si>
  <si>
    <t xml:space="preserve">Средняя цена за 1 кВт.ч. без НДС </t>
  </si>
  <si>
    <t>м</t>
  </si>
  <si>
    <t>заявка - техническое условие - договор присоединения - выполнение условий - подключение</t>
  </si>
  <si>
    <t>не проводилось</t>
  </si>
  <si>
    <t>нет</t>
  </si>
  <si>
    <t>аварийных отключений не было</t>
  </si>
  <si>
    <t>150 квт</t>
  </si>
  <si>
    <t>свободная технологическая мощность составляет 150 квт по СН2. ВН в ЗАО ПО ЗСК нет</t>
  </si>
  <si>
    <t>не устанавливался</t>
  </si>
  <si>
    <t>закупки не производятся</t>
  </si>
  <si>
    <t>согласно журнала учета ремонтов</t>
  </si>
  <si>
    <t>150квт</t>
  </si>
  <si>
    <t>Согласно нормативно- правовых актов</t>
  </si>
  <si>
    <t>Сайт ЗАО ПО ЗСК не предполагает оформление заявок на присоединение, так как нет необходимости из за территориального размещения потребителей.</t>
  </si>
  <si>
    <t>Учитывая что напряжение питания ЗАО ПО ЗСК 6кВ, планы не разрабатывались.</t>
  </si>
  <si>
    <t>ставка на содержание электрических сетей 11,66159 с 01.01.2015 г.по 30.06.2015 г.</t>
  </si>
  <si>
    <t>за 2015 год (по пункту 11)</t>
  </si>
  <si>
    <t>тариф на услуги по передаче электрической энергии установлен постановлением комитета тарифного регулирования Волгоградской области № 57 от 30.12.2014 г. (без НДС)</t>
  </si>
  <si>
    <t>ставка на содержание электрических сетей 11,66159 с 01.07.2015 г.по 31.12.2015 г. Ставка на оплату техн.расхода 0,03011</t>
  </si>
  <si>
    <t>качество обслуживания оценивается с учетом форм отчетности</t>
  </si>
  <si>
    <t>руб</t>
  </si>
  <si>
    <t>руб/кВт.час</t>
  </si>
  <si>
    <t>руб/кВт.мес.</t>
  </si>
  <si>
    <t>ставка на оплату технологического расхода (потерь) 0,03011 с 01.01.2015 г.по 30.06.2015 г.</t>
  </si>
  <si>
    <t>ставка на оплату технологического расхода (потерь) 0,03566 с 01.07.2015 г.по 31.12.2015 г.</t>
  </si>
  <si>
    <t>ЗАО ПО ЗСК не попадает под действие законов: 223-ФЗ от 18.07.2011 г. (ред. от 13.07.2015 г.) и 44-ФЗ от 04.04.2013 г. (ред. от 30.12.2015 г.)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</si>
</sst>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0"/>
    <numFmt numFmtId="171" formatCode="0.000"/>
    <numFmt numFmtId="172" formatCode="#,##0.0"/>
    <numFmt numFmtId="173" formatCode="0.00000"/>
    <numFmt numFmtId="174" formatCode="#,##0.000"/>
    <numFmt numFmtId="175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Helvetica Neue"/>
      <family val="0"/>
    </font>
    <font>
      <sz val="12"/>
      <name val="Time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3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49" fontId="4" fillId="33" borderId="10" xfId="57" applyNumberFormat="1" applyFont="1" applyFill="1" applyBorder="1" applyAlignment="1" applyProtection="1">
      <alignment horizontal="left" vertical="center" wrapText="1"/>
      <protection/>
    </xf>
    <xf numFmtId="0" fontId="48" fillId="0" borderId="14" xfId="0" applyFont="1" applyBorder="1" applyAlignment="1">
      <alignment vertical="top"/>
    </xf>
    <xf numFmtId="0" fontId="48" fillId="0" borderId="10" xfId="0" applyFont="1" applyBorder="1" applyAlignment="1">
      <alignment vertical="top"/>
    </xf>
    <xf numFmtId="0" fontId="48" fillId="0" borderId="13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4" fillId="33" borderId="15" xfId="57" applyNumberFormat="1" applyFont="1" applyFill="1" applyBorder="1" applyAlignment="1" applyProtection="1">
      <alignment horizontal="left" vertical="center" wrapText="1"/>
      <protection/>
    </xf>
    <xf numFmtId="0" fontId="4" fillId="34" borderId="10" xfId="57" applyNumberFormat="1" applyFont="1" applyFill="1" applyBorder="1" applyAlignment="1" applyProtection="1">
      <alignment horizontal="left" vertical="center" wrapText="1"/>
      <protection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center" vertical="top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" fillId="33" borderId="13" xfId="57" applyNumberFormat="1" applyFont="1" applyFill="1" applyBorder="1" applyAlignment="1" applyProtection="1">
      <alignment horizontal="left" vertical="center" wrapText="1"/>
      <protection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48" fillId="0" borderId="19" xfId="0" applyFont="1" applyBorder="1" applyAlignment="1">
      <alignment horizontal="center" vertical="top" wrapText="1"/>
    </xf>
    <xf numFmtId="0" fontId="48" fillId="0" borderId="19" xfId="0" applyFont="1" applyBorder="1" applyAlignment="1">
      <alignment vertical="top" wrapText="1"/>
    </xf>
    <xf numFmtId="0" fontId="48" fillId="0" borderId="20" xfId="0" applyFont="1" applyBorder="1" applyAlignment="1">
      <alignment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16" xfId="0" applyFont="1" applyBorder="1" applyAlignment="1">
      <alignment/>
    </xf>
    <xf numFmtId="0" fontId="48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3" fontId="50" fillId="0" borderId="10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0" xfId="56" applyNumberFormat="1" applyFont="1" applyFill="1" applyBorder="1" applyAlignment="1" applyProtection="1">
      <alignment vertical="center" wrapText="1"/>
      <protection locked="0"/>
    </xf>
    <xf numFmtId="3" fontId="51" fillId="0" borderId="10" xfId="0" applyNumberFormat="1" applyFont="1" applyFill="1" applyBorder="1" applyAlignment="1">
      <alignment horizontal="center" vertical="top"/>
    </xf>
    <xf numFmtId="0" fontId="48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horizontal="center" vertical="top" wrapText="1"/>
    </xf>
    <xf numFmtId="49" fontId="4" fillId="0" borderId="12" xfId="56" applyNumberFormat="1" applyFont="1" applyFill="1" applyBorder="1" applyAlignment="1" applyProtection="1">
      <alignment vertical="center" wrapText="1"/>
      <protection locked="0"/>
    </xf>
    <xf numFmtId="168" fontId="4" fillId="0" borderId="13" xfId="56" applyNumberFormat="1" applyFont="1" applyFill="1" applyBorder="1" applyAlignment="1" applyProtection="1">
      <alignment vertical="center" wrapText="1"/>
      <protection locked="0"/>
    </xf>
    <xf numFmtId="168" fontId="4" fillId="0" borderId="10" xfId="56" applyNumberFormat="1" applyFont="1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>
      <alignment horizontal="right" vertical="top" wrapText="1"/>
    </xf>
    <xf numFmtId="0" fontId="48" fillId="0" borderId="16" xfId="0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>
      <alignment horizontal="center" vertical="top"/>
    </xf>
    <xf numFmtId="0" fontId="49" fillId="0" borderId="18" xfId="0" applyFont="1" applyBorder="1" applyAlignment="1">
      <alignment horizontal="center" vertical="top"/>
    </xf>
    <xf numFmtId="0" fontId="49" fillId="0" borderId="16" xfId="0" applyFont="1" applyBorder="1" applyAlignment="1">
      <alignment horizontal="center" vertical="top" wrapText="1"/>
    </xf>
    <xf numFmtId="49" fontId="4" fillId="0" borderId="17" xfId="56" applyNumberFormat="1" applyFont="1" applyFill="1" applyBorder="1" applyAlignment="1" applyProtection="1">
      <alignment vertical="center" wrapText="1"/>
      <protection locked="0"/>
    </xf>
    <xf numFmtId="0" fontId="4" fillId="0" borderId="10" xfId="53" applyNumberFormat="1" applyFont="1" applyFill="1" applyBorder="1" applyAlignment="1">
      <alignment vertical="top" wrapText="1"/>
    </xf>
    <xf numFmtId="0" fontId="9" fillId="0" borderId="22" xfId="55" applyNumberFormat="1" applyFont="1" applyFill="1" applyBorder="1" applyAlignment="1">
      <alignment horizontal="left" vertical="top" wrapText="1"/>
    </xf>
    <xf numFmtId="49" fontId="4" fillId="0" borderId="10" xfId="54" applyNumberFormat="1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vertical="top" wrapText="1"/>
    </xf>
    <xf numFmtId="0" fontId="48" fillId="0" borderId="2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9" fillId="0" borderId="23" xfId="0" applyFont="1" applyBorder="1" applyAlignment="1">
      <alignment horizontal="center" vertical="top"/>
    </xf>
    <xf numFmtId="0" fontId="49" fillId="0" borderId="18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2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center" vertical="top"/>
    </xf>
    <xf numFmtId="0" fontId="49" fillId="0" borderId="25" xfId="0" applyFont="1" applyBorder="1" applyAlignment="1">
      <alignment horizontal="center" vertical="top"/>
    </xf>
    <xf numFmtId="0" fontId="49" fillId="0" borderId="26" xfId="0" applyFont="1" applyBorder="1" applyAlignment="1">
      <alignment horizontal="left" vertical="top"/>
    </xf>
    <xf numFmtId="0" fontId="49" fillId="0" borderId="27" xfId="0" applyFont="1" applyBorder="1" applyAlignment="1">
      <alignment horizontal="left" vertical="top"/>
    </xf>
    <xf numFmtId="0" fontId="49" fillId="0" borderId="11" xfId="0" applyFont="1" applyBorder="1" applyAlignment="1">
      <alignment horizontal="center" vertical="top"/>
    </xf>
    <xf numFmtId="0" fontId="49" fillId="0" borderId="16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righ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ЖКУ_проект3" xfId="56"/>
    <cellStyle name="Обычный_форма 1 водопровод для орг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777\&#1052;&#1086;&#1080;%20&#1076;&#1086;&#1082;&#1091;&#1084;&#1077;&#1085;&#1090;&#1099;\&#1059;&#1056;&#1058;%202013\2.1%20JKH.OPEN.INFO.QUARTER.WARM.BKP.%201%20&#1082;&#1074;.2013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777\&#1052;&#1086;&#1080;%20&#1076;&#1086;&#1082;&#1091;&#1084;&#1077;&#1085;&#1090;&#1099;\&#1059;&#1056;&#1058;%202013\EE.OPEN.INFO.MONTH.NET.NOT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3">
        <row r="2">
          <cell r="B2" t="str">
            <v>I квартал</v>
          </cell>
        </row>
        <row r="3">
          <cell r="B3" t="str">
            <v>II квартал</v>
          </cell>
        </row>
        <row r="4">
          <cell r="B4" t="str">
            <v>III квартал</v>
          </cell>
        </row>
        <row r="5">
          <cell r="B5" t="str">
            <v>IV квартал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Hyp"/>
      <sheetName val="modChange"/>
      <sheetName val="modfrmReestr"/>
      <sheetName val="modPROV"/>
      <sheetName val="modServiceModule"/>
      <sheetName val="modfrmDateChoose"/>
      <sheetName val="modDblClick"/>
      <sheetName val="Инструкция"/>
      <sheetName val="Обновление"/>
      <sheetName val="Лог обновления"/>
      <sheetName val="Выбор субъекта РФ"/>
      <sheetName val="Титульный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CommandButton"/>
      <sheetName val="modTitleSheetHeaders"/>
      <sheetName val="modClassifierValidate"/>
      <sheetName val="modWindowClipboard"/>
      <sheetName val="modInfo"/>
      <sheetName val="modReestr"/>
      <sheetName val="modUpdTemplMain"/>
      <sheetName val="Паспорт"/>
    </sheetNames>
    <sheetDataSet>
      <sheetData sheetId="7">
        <row r="2">
          <cell r="J2" t="str">
            <v>Код шаблона: EE.OPEN.INFO.MONTH.NET.NOTICE</v>
          </cell>
        </row>
        <row r="3">
          <cell r="J3" t="str">
            <v>Версия 1.1</v>
          </cell>
        </row>
      </sheetData>
      <sheetData sheetId="17">
        <row r="2">
          <cell r="A2" t="str">
            <v>да</v>
          </cell>
          <cell r="B2">
            <v>2010</v>
          </cell>
          <cell r="E2" t="str">
            <v>январь</v>
          </cell>
          <cell r="I2" t="str">
            <v>отчетность представлена без НДС</v>
          </cell>
        </row>
        <row r="3">
          <cell r="A3" t="str">
            <v>нет</v>
          </cell>
          <cell r="B3">
            <v>2011</v>
          </cell>
          <cell r="E3" t="str">
            <v>февраль</v>
          </cell>
          <cell r="I3" t="str">
            <v>отчетность представлена с учетом освобождения от НДС</v>
          </cell>
        </row>
        <row r="4">
          <cell r="B4">
            <v>2012</v>
          </cell>
          <cell r="E4" t="str">
            <v>март</v>
          </cell>
          <cell r="I4" t="str">
            <v>отчетность представлена с НДС</v>
          </cell>
        </row>
        <row r="5">
          <cell r="B5">
            <v>2013</v>
          </cell>
          <cell r="E5" t="str">
            <v>апрель</v>
          </cell>
        </row>
        <row r="6">
          <cell r="B6">
            <v>2014</v>
          </cell>
          <cell r="E6" t="str">
            <v>май</v>
          </cell>
        </row>
        <row r="7">
          <cell r="B7">
            <v>2015</v>
          </cell>
          <cell r="E7" t="str">
            <v>июнь</v>
          </cell>
        </row>
        <row r="8">
          <cell r="B8">
            <v>2016</v>
          </cell>
          <cell r="E8" t="str">
            <v>июль</v>
          </cell>
        </row>
        <row r="9">
          <cell r="B9">
            <v>2017</v>
          </cell>
          <cell r="E9" t="str">
            <v>август</v>
          </cell>
        </row>
        <row r="10">
          <cell r="B10">
            <v>2018</v>
          </cell>
          <cell r="E10" t="str">
            <v>сентябрь</v>
          </cell>
        </row>
        <row r="11">
          <cell r="B11">
            <v>2019</v>
          </cell>
          <cell r="E11" t="str">
            <v>октябрь</v>
          </cell>
        </row>
        <row r="12">
          <cell r="B12">
            <v>2020</v>
          </cell>
          <cell r="E12" t="str">
            <v>ноябрь</v>
          </cell>
        </row>
        <row r="13">
          <cell r="E13" t="str">
            <v>декабрь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"/>
  <sheetViews>
    <sheetView tabSelected="1" zoomScale="83" zoomScaleNormal="83" zoomScalePageLayoutView="0" workbookViewId="0" topLeftCell="A4">
      <pane ySplit="1140" topLeftCell="A28" activePane="bottomLeft" state="split"/>
      <selection pane="topLeft" activeCell="B5" sqref="B5"/>
      <selection pane="bottomLeft" activeCell="G32" sqref="G32"/>
    </sheetView>
  </sheetViews>
  <sheetFormatPr defaultColWidth="9.140625" defaultRowHeight="15"/>
  <cols>
    <col min="1" max="1" width="3.28125" style="0" customWidth="1"/>
    <col min="2" max="2" width="11.57421875" style="0" customWidth="1"/>
    <col min="3" max="3" width="12.140625" style="0" customWidth="1"/>
    <col min="4" max="4" width="44.28125" style="0" customWidth="1"/>
    <col min="5" max="5" width="21.421875" style="0" customWidth="1"/>
    <col min="6" max="6" width="12.00390625" style="0" customWidth="1"/>
    <col min="7" max="7" width="32.7109375" style="0" customWidth="1"/>
    <col min="10" max="10" width="19.57421875" style="0" customWidth="1"/>
  </cols>
  <sheetData>
    <row r="1" spans="2:6" ht="15.75">
      <c r="B1" s="7" t="s">
        <v>59</v>
      </c>
      <c r="C1" s="7"/>
      <c r="D1" s="7"/>
      <c r="E1" s="7"/>
      <c r="F1" s="7"/>
    </row>
    <row r="2" spans="2:6" ht="15.75">
      <c r="B2" s="7" t="s">
        <v>46</v>
      </c>
      <c r="C2" s="7"/>
      <c r="D2" s="7"/>
      <c r="E2" s="7"/>
      <c r="F2" s="7"/>
    </row>
    <row r="3" spans="2:6" ht="15.75">
      <c r="B3" s="7" t="s">
        <v>47</v>
      </c>
      <c r="C3" s="7"/>
      <c r="D3" s="7"/>
      <c r="E3" s="7"/>
      <c r="F3" s="7"/>
    </row>
    <row r="4" spans="2:6" ht="15.75">
      <c r="B4" s="7" t="s">
        <v>109</v>
      </c>
      <c r="C4" s="7"/>
      <c r="D4" s="7"/>
      <c r="E4" s="7"/>
      <c r="F4" s="3"/>
    </row>
    <row r="5" ht="8.25" customHeight="1" thickBot="1">
      <c r="B5" s="1"/>
    </row>
    <row r="6" spans="2:7" ht="31.5" customHeight="1" thickBot="1">
      <c r="B6" s="87" t="s">
        <v>40</v>
      </c>
      <c r="C6" s="88"/>
      <c r="D6" s="89" t="s">
        <v>0</v>
      </c>
      <c r="E6" s="74" t="s">
        <v>41</v>
      </c>
      <c r="F6" s="4" t="s">
        <v>49</v>
      </c>
      <c r="G6" s="85" t="s">
        <v>72</v>
      </c>
    </row>
    <row r="7" spans="2:7" ht="16.5" thickBot="1">
      <c r="B7" s="64" t="s">
        <v>1</v>
      </c>
      <c r="C7" s="65" t="s">
        <v>48</v>
      </c>
      <c r="D7" s="90"/>
      <c r="E7" s="75"/>
      <c r="F7" s="66" t="s">
        <v>50</v>
      </c>
      <c r="G7" s="86"/>
    </row>
    <row r="8" spans="2:7" ht="108" customHeight="1">
      <c r="B8" s="91">
        <v>11</v>
      </c>
      <c r="C8" s="82" t="s">
        <v>2</v>
      </c>
      <c r="D8" s="94" t="s">
        <v>3</v>
      </c>
      <c r="E8" s="82" t="s">
        <v>4</v>
      </c>
      <c r="F8" s="11"/>
      <c r="G8" s="42" t="s">
        <v>110</v>
      </c>
    </row>
    <row r="9" spans="2:7" ht="50.25" customHeight="1">
      <c r="B9" s="92"/>
      <c r="C9" s="93"/>
      <c r="D9" s="95"/>
      <c r="E9" s="93"/>
      <c r="F9" s="14" t="s">
        <v>115</v>
      </c>
      <c r="G9" s="9" t="s">
        <v>108</v>
      </c>
    </row>
    <row r="10" spans="2:7" ht="66" customHeight="1">
      <c r="B10" s="92"/>
      <c r="C10" s="93"/>
      <c r="D10" s="95"/>
      <c r="E10" s="93"/>
      <c r="F10" s="14" t="s">
        <v>114</v>
      </c>
      <c r="G10" s="9" t="s">
        <v>116</v>
      </c>
    </row>
    <row r="11" spans="2:7" ht="51" customHeight="1">
      <c r="B11" s="92"/>
      <c r="C11" s="93"/>
      <c r="D11" s="95"/>
      <c r="E11" s="93"/>
      <c r="F11" s="14" t="s">
        <v>115</v>
      </c>
      <c r="G11" s="9" t="s">
        <v>111</v>
      </c>
    </row>
    <row r="12" spans="2:7" ht="66" customHeight="1">
      <c r="B12" s="39"/>
      <c r="C12" s="37"/>
      <c r="D12" s="41"/>
      <c r="E12" s="37"/>
      <c r="F12" s="13" t="s">
        <v>114</v>
      </c>
      <c r="G12" s="9" t="s">
        <v>117</v>
      </c>
    </row>
    <row r="13" spans="2:7" ht="65.25" customHeight="1">
      <c r="B13" s="38"/>
      <c r="C13" s="25"/>
      <c r="D13" s="40" t="s">
        <v>73</v>
      </c>
      <c r="E13" s="25"/>
      <c r="F13" s="13" t="s">
        <v>113</v>
      </c>
      <c r="G13" s="44" t="s">
        <v>74</v>
      </c>
    </row>
    <row r="14" spans="2:7" ht="33" customHeight="1">
      <c r="B14" s="76">
        <v>11</v>
      </c>
      <c r="C14" s="32" t="s">
        <v>57</v>
      </c>
      <c r="D14" s="9" t="s">
        <v>66</v>
      </c>
      <c r="E14" s="71" t="s">
        <v>4</v>
      </c>
      <c r="F14" s="12"/>
      <c r="G14" s="45"/>
    </row>
    <row r="15" spans="2:7" ht="32.25" customHeight="1">
      <c r="B15" s="77"/>
      <c r="C15" s="25"/>
      <c r="D15" s="8" t="s">
        <v>5</v>
      </c>
      <c r="E15" s="73"/>
      <c r="F15" s="12"/>
      <c r="G15" s="12"/>
    </row>
    <row r="16" spans="2:7" ht="18" customHeight="1">
      <c r="B16" s="77"/>
      <c r="C16" s="33"/>
      <c r="D16" s="10" t="s">
        <v>44</v>
      </c>
      <c r="E16" s="73"/>
      <c r="F16" s="12" t="s">
        <v>51</v>
      </c>
      <c r="G16" s="46">
        <v>8731.232</v>
      </c>
    </row>
    <row r="17" spans="2:7" ht="18" customHeight="1">
      <c r="B17" s="77"/>
      <c r="C17" s="33"/>
      <c r="D17" s="10" t="s">
        <v>60</v>
      </c>
      <c r="E17" s="73"/>
      <c r="F17" s="12" t="s">
        <v>51</v>
      </c>
      <c r="G17" s="47">
        <f>G16-G18-G20</f>
        <v>6158.5640672</v>
      </c>
    </row>
    <row r="18" spans="2:7" ht="31.5" customHeight="1">
      <c r="B18" s="77"/>
      <c r="C18" s="33"/>
      <c r="D18" s="8" t="s">
        <v>6</v>
      </c>
      <c r="E18" s="73"/>
      <c r="F18" s="12" t="s">
        <v>51</v>
      </c>
      <c r="G18" s="48">
        <v>2176.27</v>
      </c>
    </row>
    <row r="19" spans="2:7" ht="31.5" customHeight="1">
      <c r="B19" s="77"/>
      <c r="C19" s="33"/>
      <c r="D19" s="16" t="s">
        <v>39</v>
      </c>
      <c r="E19" s="73"/>
      <c r="F19" s="18" t="s">
        <v>52</v>
      </c>
      <c r="G19" s="49">
        <v>4.54</v>
      </c>
    </row>
    <row r="20" spans="2:7" ht="17.25" customHeight="1">
      <c r="B20" s="77"/>
      <c r="C20" s="33"/>
      <c r="D20" s="17" t="s">
        <v>7</v>
      </c>
      <c r="E20" s="73"/>
      <c r="F20" s="12" t="s">
        <v>51</v>
      </c>
      <c r="G20" s="47">
        <f>(G16*G19)/100</f>
        <v>396.3979328</v>
      </c>
    </row>
    <row r="21" spans="2:7" ht="17.25" customHeight="1">
      <c r="B21" s="77"/>
      <c r="C21" s="33"/>
      <c r="D21" s="8" t="s">
        <v>8</v>
      </c>
      <c r="E21" s="73"/>
      <c r="F21" s="13" t="s">
        <v>53</v>
      </c>
      <c r="G21" s="50">
        <f>G20*4.47</f>
        <v>1771.8987596159998</v>
      </c>
    </row>
    <row r="22" spans="2:7" ht="33" customHeight="1">
      <c r="B22" s="77"/>
      <c r="C22" s="33"/>
      <c r="D22" s="20" t="s">
        <v>9</v>
      </c>
      <c r="E22" s="73"/>
      <c r="F22" s="14" t="s">
        <v>53</v>
      </c>
      <c r="G22" s="51" t="s">
        <v>70</v>
      </c>
    </row>
    <row r="23" spans="2:7" ht="33" customHeight="1">
      <c r="B23" s="77"/>
      <c r="C23" s="33"/>
      <c r="D23" s="8" t="s">
        <v>10</v>
      </c>
      <c r="E23" s="73"/>
      <c r="F23" s="12" t="s">
        <v>51</v>
      </c>
      <c r="G23" s="61" t="s">
        <v>101</v>
      </c>
    </row>
    <row r="24" spans="2:7" ht="32.25" customHeight="1">
      <c r="B24" s="77"/>
      <c r="C24" s="33"/>
      <c r="D24" s="8" t="s">
        <v>11</v>
      </c>
      <c r="E24" s="73"/>
      <c r="F24" s="12"/>
      <c r="G24" s="62" t="s">
        <v>69</v>
      </c>
    </row>
    <row r="25" spans="2:7" ht="66" customHeight="1">
      <c r="B25" s="77"/>
      <c r="C25" s="33"/>
      <c r="D25" s="8" t="s">
        <v>12</v>
      </c>
      <c r="E25" s="73"/>
      <c r="F25" s="12"/>
      <c r="G25" s="63" t="s">
        <v>102</v>
      </c>
    </row>
    <row r="26" spans="2:7" ht="15" customHeight="1">
      <c r="B26" s="77"/>
      <c r="C26" s="33"/>
      <c r="D26" s="8" t="s">
        <v>13</v>
      </c>
      <c r="E26" s="73"/>
      <c r="F26" s="12"/>
      <c r="G26" s="53" t="str">
        <f>G22</f>
        <v>не учитывается</v>
      </c>
    </row>
    <row r="27" spans="2:7" ht="33.75" customHeight="1">
      <c r="B27" s="77"/>
      <c r="C27" s="33"/>
      <c r="D27" s="8" t="s">
        <v>14</v>
      </c>
      <c r="E27" s="73"/>
      <c r="F27" s="12"/>
      <c r="G27" s="52" t="s">
        <v>38</v>
      </c>
    </row>
    <row r="28" spans="2:7" ht="15" customHeight="1">
      <c r="B28" s="77"/>
      <c r="C28" s="33"/>
      <c r="D28" s="19" t="s">
        <v>15</v>
      </c>
      <c r="E28" s="73"/>
      <c r="F28" s="12"/>
      <c r="G28" s="54"/>
    </row>
    <row r="29" spans="2:7" ht="180" customHeight="1">
      <c r="B29" s="78"/>
      <c r="C29" s="34"/>
      <c r="D29" s="15" t="s">
        <v>67</v>
      </c>
      <c r="E29" s="72"/>
      <c r="F29" s="12"/>
      <c r="G29" s="67" t="s">
        <v>61</v>
      </c>
    </row>
    <row r="30" spans="2:7" ht="48" customHeight="1">
      <c r="B30" s="2"/>
      <c r="C30" s="35"/>
      <c r="D30" s="16" t="s">
        <v>75</v>
      </c>
      <c r="E30" s="28"/>
      <c r="F30" s="12"/>
      <c r="G30" s="68" t="s">
        <v>98</v>
      </c>
    </row>
    <row r="31" spans="2:7" ht="96.75" customHeight="1">
      <c r="B31" s="2"/>
      <c r="C31" s="35"/>
      <c r="D31" s="16" t="s">
        <v>77</v>
      </c>
      <c r="E31" s="28"/>
      <c r="F31" s="12"/>
      <c r="G31" s="70" t="s">
        <v>99</v>
      </c>
    </row>
    <row r="32" spans="2:7" ht="109.5" customHeight="1">
      <c r="B32" s="2"/>
      <c r="C32" s="35"/>
      <c r="D32" s="16" t="s">
        <v>78</v>
      </c>
      <c r="E32" s="28"/>
      <c r="F32" s="12"/>
      <c r="G32" s="69" t="s">
        <v>100</v>
      </c>
    </row>
    <row r="33" spans="2:7" ht="48" customHeight="1">
      <c r="B33" s="2"/>
      <c r="C33" s="35"/>
      <c r="D33" s="16" t="s">
        <v>79</v>
      </c>
      <c r="E33" s="28"/>
      <c r="F33" s="12"/>
      <c r="G33" s="55" t="s">
        <v>103</v>
      </c>
    </row>
    <row r="34" spans="2:7" ht="231" customHeight="1">
      <c r="B34" s="2"/>
      <c r="C34" s="35"/>
      <c r="D34" s="16" t="s">
        <v>80</v>
      </c>
      <c r="E34" s="28"/>
      <c r="F34" s="12"/>
      <c r="G34" s="55"/>
    </row>
    <row r="35" spans="2:7" ht="36" customHeight="1">
      <c r="B35" s="2"/>
      <c r="C35" s="35"/>
      <c r="D35" s="16" t="s">
        <v>81</v>
      </c>
      <c r="E35" s="28"/>
      <c r="F35" s="12"/>
      <c r="G35" s="55" t="s">
        <v>74</v>
      </c>
    </row>
    <row r="36" spans="2:7" ht="81.75" customHeight="1">
      <c r="B36" s="2"/>
      <c r="C36" s="35"/>
      <c r="D36" s="16" t="s">
        <v>82</v>
      </c>
      <c r="E36" s="28"/>
      <c r="F36" s="12"/>
      <c r="G36" s="55" t="s">
        <v>74</v>
      </c>
    </row>
    <row r="37" spans="2:7" ht="36" customHeight="1">
      <c r="B37" s="2"/>
      <c r="C37" s="35"/>
      <c r="D37" s="16" t="s">
        <v>83</v>
      </c>
      <c r="E37" s="28"/>
      <c r="F37" s="12"/>
      <c r="G37" s="55" t="s">
        <v>97</v>
      </c>
    </row>
    <row r="38" spans="2:7" ht="36" customHeight="1">
      <c r="B38" s="2"/>
      <c r="C38" s="35"/>
      <c r="D38" s="16" t="s">
        <v>84</v>
      </c>
      <c r="E38" s="28"/>
      <c r="F38" s="12"/>
      <c r="G38" s="55" t="s">
        <v>74</v>
      </c>
    </row>
    <row r="39" spans="2:7" ht="140.25" customHeight="1">
      <c r="B39" s="2"/>
      <c r="C39" s="35"/>
      <c r="D39" s="16" t="s">
        <v>85</v>
      </c>
      <c r="E39" s="28"/>
      <c r="F39" s="12"/>
      <c r="G39" s="55" t="s">
        <v>104</v>
      </c>
    </row>
    <row r="40" spans="2:7" ht="96.75" customHeight="1">
      <c r="B40" s="39"/>
      <c r="C40" s="34"/>
      <c r="D40" s="23" t="s">
        <v>86</v>
      </c>
      <c r="E40" s="29"/>
      <c r="F40" s="6"/>
      <c r="G40" s="44" t="s">
        <v>96</v>
      </c>
    </row>
    <row r="41" spans="2:7" ht="49.5" customHeight="1">
      <c r="B41" s="77">
        <v>11</v>
      </c>
      <c r="C41" s="81" t="s">
        <v>16</v>
      </c>
      <c r="D41" s="83" t="s">
        <v>45</v>
      </c>
      <c r="E41" s="81" t="s">
        <v>4</v>
      </c>
      <c r="F41" s="5"/>
      <c r="G41" s="56" t="s">
        <v>37</v>
      </c>
    </row>
    <row r="42" spans="2:7" ht="49.5" customHeight="1">
      <c r="B42" s="77"/>
      <c r="C42" s="81"/>
      <c r="D42" s="83"/>
      <c r="E42" s="81"/>
      <c r="F42" s="5"/>
      <c r="G42" s="56" t="s">
        <v>62</v>
      </c>
    </row>
    <row r="43" spans="2:7" ht="358.5" customHeight="1">
      <c r="B43" s="78"/>
      <c r="C43" s="82"/>
      <c r="D43" s="84"/>
      <c r="E43" s="82"/>
      <c r="F43" s="6"/>
      <c r="G43" s="57" t="s">
        <v>71</v>
      </c>
    </row>
    <row r="44" spans="2:10" ht="154.5" customHeight="1">
      <c r="B44" s="2"/>
      <c r="C44" s="27"/>
      <c r="D44" s="36" t="s">
        <v>27</v>
      </c>
      <c r="E44" s="27"/>
      <c r="F44" s="12"/>
      <c r="G44" s="58" t="s">
        <v>105</v>
      </c>
      <c r="J44" t="s">
        <v>76</v>
      </c>
    </row>
    <row r="45" spans="2:7" ht="309.75" customHeight="1">
      <c r="B45" s="2"/>
      <c r="C45" s="27"/>
      <c r="D45" s="24" t="s">
        <v>87</v>
      </c>
      <c r="E45" s="27"/>
      <c r="F45" s="12"/>
      <c r="G45" s="58" t="s">
        <v>106</v>
      </c>
    </row>
    <row r="46" spans="2:7" ht="291.75" customHeight="1">
      <c r="B46" s="2"/>
      <c r="C46" s="27"/>
      <c r="D46" s="24" t="s">
        <v>88</v>
      </c>
      <c r="E46" s="27"/>
      <c r="F46" s="6"/>
      <c r="G46" s="57" t="s">
        <v>95</v>
      </c>
    </row>
    <row r="47" spans="2:7" ht="47.25" customHeight="1">
      <c r="B47" s="77">
        <v>11</v>
      </c>
      <c r="C47" s="25" t="s">
        <v>58</v>
      </c>
      <c r="D47" s="20" t="s">
        <v>17</v>
      </c>
      <c r="E47" s="73" t="s">
        <v>4</v>
      </c>
      <c r="F47" s="6"/>
      <c r="G47" s="43" t="s">
        <v>54</v>
      </c>
    </row>
    <row r="48" spans="2:7" ht="146.25" customHeight="1">
      <c r="B48" s="78"/>
      <c r="C48" s="30"/>
      <c r="D48" s="20" t="s">
        <v>18</v>
      </c>
      <c r="E48" s="72"/>
      <c r="F48" s="12"/>
      <c r="G48" s="9" t="s">
        <v>55</v>
      </c>
    </row>
    <row r="49" spans="2:7" ht="163.5" customHeight="1">
      <c r="B49" s="2">
        <v>11</v>
      </c>
      <c r="C49" s="27" t="s">
        <v>42</v>
      </c>
      <c r="D49" s="8" t="s">
        <v>19</v>
      </c>
      <c r="E49" s="28" t="s">
        <v>20</v>
      </c>
      <c r="F49" s="12"/>
      <c r="G49" s="9" t="s">
        <v>107</v>
      </c>
    </row>
    <row r="50" spans="2:7" ht="63.75" customHeight="1">
      <c r="B50" s="76">
        <v>11</v>
      </c>
      <c r="C50" s="32" t="s">
        <v>43</v>
      </c>
      <c r="D50" s="22" t="s">
        <v>22</v>
      </c>
      <c r="E50" s="71" t="s">
        <v>4</v>
      </c>
      <c r="F50" s="12"/>
      <c r="G50" s="54"/>
    </row>
    <row r="51" spans="2:7" ht="33" customHeight="1">
      <c r="B51" s="78"/>
      <c r="C51" s="30"/>
      <c r="D51" s="20" t="s">
        <v>23</v>
      </c>
      <c r="E51" s="72"/>
      <c r="F51" s="12"/>
      <c r="G51" s="9" t="s">
        <v>63</v>
      </c>
    </row>
    <row r="52" spans="2:7" ht="96.75" customHeight="1">
      <c r="B52" s="39">
        <v>11</v>
      </c>
      <c r="C52" s="30" t="s">
        <v>21</v>
      </c>
      <c r="D52" s="8" t="s">
        <v>24</v>
      </c>
      <c r="E52" s="28" t="s">
        <v>25</v>
      </c>
      <c r="F52" s="12"/>
      <c r="G52" s="9" t="s">
        <v>118</v>
      </c>
    </row>
    <row r="53" spans="2:7" ht="162" customHeight="1">
      <c r="B53" s="2">
        <v>11</v>
      </c>
      <c r="C53" s="27" t="s">
        <v>26</v>
      </c>
      <c r="D53" s="8" t="s">
        <v>27</v>
      </c>
      <c r="E53" s="28" t="s">
        <v>28</v>
      </c>
      <c r="F53" s="19"/>
      <c r="G53" s="9" t="s">
        <v>64</v>
      </c>
    </row>
    <row r="54" spans="2:7" ht="47.25" customHeight="1">
      <c r="B54" s="39">
        <v>11</v>
      </c>
      <c r="C54" s="30" t="s">
        <v>29</v>
      </c>
      <c r="D54" s="8" t="s">
        <v>30</v>
      </c>
      <c r="E54" s="28" t="s">
        <v>31</v>
      </c>
      <c r="F54" s="19"/>
      <c r="G54" s="9" t="s">
        <v>65</v>
      </c>
    </row>
    <row r="55" spans="2:7" ht="96" customHeight="1">
      <c r="B55" s="77">
        <v>11</v>
      </c>
      <c r="C55" s="81" t="s">
        <v>32</v>
      </c>
      <c r="D55" s="8" t="s">
        <v>33</v>
      </c>
      <c r="E55" s="73" t="s">
        <v>36</v>
      </c>
      <c r="F55" s="19"/>
      <c r="G55" s="79" t="s">
        <v>56</v>
      </c>
    </row>
    <row r="56" spans="2:7" ht="32.25" customHeight="1">
      <c r="B56" s="77"/>
      <c r="C56" s="81"/>
      <c r="D56" s="8" t="s">
        <v>34</v>
      </c>
      <c r="E56" s="73"/>
      <c r="F56" s="19"/>
      <c r="G56" s="79"/>
    </row>
    <row r="57" spans="2:7" ht="36" customHeight="1">
      <c r="B57" s="78"/>
      <c r="C57" s="82"/>
      <c r="D57" s="20" t="s">
        <v>35</v>
      </c>
      <c r="E57" s="72"/>
      <c r="F57" s="20"/>
      <c r="G57" s="80"/>
    </row>
    <row r="58" spans="2:7" ht="93" customHeight="1">
      <c r="B58" s="2"/>
      <c r="C58" s="27"/>
      <c r="D58" s="8" t="s">
        <v>89</v>
      </c>
      <c r="E58" s="28"/>
      <c r="F58" s="8"/>
      <c r="G58" s="36" t="s">
        <v>112</v>
      </c>
    </row>
    <row r="59" spans="2:7" ht="79.5" customHeight="1">
      <c r="B59" s="2">
        <v>11</v>
      </c>
      <c r="C59" s="27" t="s">
        <v>94</v>
      </c>
      <c r="D59" s="8" t="s">
        <v>90</v>
      </c>
      <c r="E59" s="28"/>
      <c r="F59" s="8"/>
      <c r="G59" s="36"/>
    </row>
    <row r="60" spans="2:7" ht="17.25" customHeight="1">
      <c r="B60" s="39"/>
      <c r="C60" s="30"/>
      <c r="D60" s="20" t="s">
        <v>92</v>
      </c>
      <c r="E60" s="29"/>
      <c r="F60" s="12" t="s">
        <v>51</v>
      </c>
      <c r="G60" s="96">
        <v>0</v>
      </c>
    </row>
    <row r="61" spans="2:7" ht="17.25" customHeight="1">
      <c r="B61" s="2"/>
      <c r="C61" s="27"/>
      <c r="D61" s="8" t="s">
        <v>91</v>
      </c>
      <c r="E61" s="28"/>
      <c r="F61" s="8" t="s">
        <v>68</v>
      </c>
      <c r="G61" s="59">
        <v>0</v>
      </c>
    </row>
    <row r="62" spans="2:7" ht="17.25" customHeight="1" thickBot="1">
      <c r="B62" s="31"/>
      <c r="C62" s="26"/>
      <c r="D62" s="21" t="s">
        <v>93</v>
      </c>
      <c r="E62" s="26"/>
      <c r="F62" s="21" t="s">
        <v>68</v>
      </c>
      <c r="G62" s="60">
        <v>0</v>
      </c>
    </row>
    <row r="63" ht="15.75">
      <c r="B63" s="1"/>
    </row>
    <row r="64" spans="2:6" ht="15.75">
      <c r="B64" s="7"/>
      <c r="C64" s="7"/>
      <c r="D64" s="7"/>
      <c r="E64" s="7"/>
      <c r="F64" s="7"/>
    </row>
    <row r="65" spans="2:6" ht="15.75">
      <c r="B65" s="7"/>
      <c r="C65" s="7"/>
      <c r="D65" s="7"/>
      <c r="E65" s="7"/>
      <c r="F65" s="7"/>
    </row>
  </sheetData>
  <sheetProtection/>
  <mergeCells count="22">
    <mergeCell ref="D8:D11"/>
    <mergeCell ref="E8:E11"/>
    <mergeCell ref="B55:B57"/>
    <mergeCell ref="C55:C57"/>
    <mergeCell ref="E14:E29"/>
    <mergeCell ref="D41:D43"/>
    <mergeCell ref="B50:B51"/>
    <mergeCell ref="G6:G7"/>
    <mergeCell ref="B6:C6"/>
    <mergeCell ref="D6:D7"/>
    <mergeCell ref="B8:B11"/>
    <mergeCell ref="C8:C11"/>
    <mergeCell ref="E50:E51"/>
    <mergeCell ref="E47:E48"/>
    <mergeCell ref="E6:E7"/>
    <mergeCell ref="B14:B29"/>
    <mergeCell ref="G55:G57"/>
    <mergeCell ref="E55:E57"/>
    <mergeCell ref="E41:E43"/>
    <mergeCell ref="B47:B48"/>
    <mergeCell ref="B41:B43"/>
    <mergeCell ref="C41:C4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ПО ЗСК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Юрьевна</dc:creator>
  <cp:keywords/>
  <dc:description/>
  <cp:lastModifiedBy>Татьяна</cp:lastModifiedBy>
  <cp:lastPrinted>2015-02-27T06:53:23Z</cp:lastPrinted>
  <dcterms:created xsi:type="dcterms:W3CDTF">2013-10-17T08:10:43Z</dcterms:created>
  <dcterms:modified xsi:type="dcterms:W3CDTF">2016-02-08T12:59:32Z</dcterms:modified>
  <cp:category/>
  <cp:version/>
  <cp:contentType/>
  <cp:contentStatus/>
</cp:coreProperties>
</file>