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640" activeTab="0"/>
  </bookViews>
  <sheets>
    <sheet name="НА" sheetId="1" r:id="rId1"/>
    <sheet name="ОС" sheetId="2" r:id="rId2"/>
    <sheet name="ФинВл" sheetId="3" r:id="rId3"/>
    <sheet name="запасы" sheetId="4" r:id="rId4"/>
    <sheet name="ДЗ КЗ" sheetId="5" r:id="rId5"/>
    <sheet name="затраты" sheetId="6" r:id="rId6"/>
    <sheet name="ОО" sheetId="7" r:id="rId7"/>
    <sheet name="забаланс" sheetId="8" r:id="rId8"/>
  </sheets>
  <definedNames>
    <definedName name="_xlnm.Print_Area" localSheetId="0">'НА'!$A$1:$FG$76</definedName>
    <definedName name="_xlnm.Print_Area" localSheetId="6">'ОО'!$A$1:$FG$23</definedName>
    <definedName name="_xlnm.Print_Area" localSheetId="2">'ФинВл'!$A$1:$FG$46</definedName>
  </definedNames>
  <calcPr fullCalcOnLoad="1"/>
</workbook>
</file>

<file path=xl/sharedStrings.xml><?xml version="1.0" encoding="utf-8"?>
<sst xmlns="http://schemas.openxmlformats.org/spreadsheetml/2006/main" count="1065" uniqueCount="337">
  <si>
    <t>Наименование показателя</t>
  </si>
  <si>
    <t>Код</t>
  </si>
  <si>
    <t xml:space="preserve">-              </t>
  </si>
  <si>
    <t>в том числе:</t>
  </si>
  <si>
    <t>-</t>
  </si>
  <si>
    <t>авансы выданные</t>
  </si>
  <si>
    <t>Итого</t>
  </si>
  <si>
    <t>0710005 с. 4</t>
  </si>
  <si>
    <t>2. Основные средства</t>
  </si>
  <si>
    <t>2.1 Наличие и движение основных средств</t>
  </si>
  <si>
    <t>Период</t>
  </si>
  <si>
    <t>На начало года</t>
  </si>
  <si>
    <t>Изменения за период</t>
  </si>
  <si>
    <t>На конец периода</t>
  </si>
  <si>
    <t>Первона-
чальная стоимость</t>
  </si>
  <si>
    <t>Накопленная амортизация</t>
  </si>
  <si>
    <t>Поступило</t>
  </si>
  <si>
    <t>Выбыло объектов</t>
  </si>
  <si>
    <t>Начислено амортизации</t>
  </si>
  <si>
    <t>Переоценка</t>
  </si>
  <si>
    <t>Основные средства (без учета доходных вложений в материальные ценности) - всего</t>
  </si>
  <si>
    <t>5200</t>
  </si>
  <si>
    <t>5210</t>
  </si>
  <si>
    <t>5201</t>
  </si>
  <si>
    <t>Здания</t>
  </si>
  <si>
    <t>Сооружения</t>
  </si>
  <si>
    <t>Машины и оборудование</t>
  </si>
  <si>
    <t>Транспортные средства</t>
  </si>
  <si>
    <t>Производственный и хоз. инвентарь</t>
  </si>
  <si>
    <t>5211</t>
  </si>
  <si>
    <t>Учтено в составе доходных вложений в материальные ценности - всего</t>
  </si>
  <si>
    <t>5220</t>
  </si>
  <si>
    <t>5230</t>
  </si>
  <si>
    <t>0710005 с. 5</t>
  </si>
  <si>
    <t>2.2 Незавершенные капитальные вложения</t>
  </si>
  <si>
    <t>Затраты за период</t>
  </si>
  <si>
    <t>Принято к учету в качестве основных средств или увеличена стоимость</t>
  </si>
  <si>
    <t>Незавершенное строительство и незаконченные операции по приобретению, модернизации и т.п. основных средств - всего</t>
  </si>
  <si>
    <t>5240</t>
  </si>
  <si>
    <t>5250</t>
  </si>
  <si>
    <t>2.3 Изменение стоимости основных средств в результате достройки, дооборудования,
реконструкции и частичной ликвидации</t>
  </si>
  <si>
    <t>Увеличение стоимости объектов основных средств в результате достройки, дооборудования, реконструкции - всего</t>
  </si>
  <si>
    <t>5260</t>
  </si>
  <si>
    <t>Уменьшение стоимости объектов основных средств в результате частичной ликвидации - всего</t>
  </si>
  <si>
    <t>5270</t>
  </si>
  <si>
    <t>0710005 с. 6</t>
  </si>
  <si>
    <t>2.4 Иное использование основных средств</t>
  </si>
  <si>
    <t>Переданные в аренду основные средства, числящиеся на балансе</t>
  </si>
  <si>
    <t>5280</t>
  </si>
  <si>
    <t>Переданные в аренду основные средства, числящиеся за балансом</t>
  </si>
  <si>
    <t>5281</t>
  </si>
  <si>
    <t>Полученные в аренду основные средства, числящиеся на балансе</t>
  </si>
  <si>
    <t>5282</t>
  </si>
  <si>
    <t>Полученные в аренду основные средства, числящиеся за балансом</t>
  </si>
  <si>
    <t>5283</t>
  </si>
  <si>
    <t>Объекты недвижимости, принятые в эксплуатацию и фактически используемые, находящиеся в процессе государственной регистрации</t>
  </si>
  <si>
    <t>5284</t>
  </si>
  <si>
    <t>Основные средства, переведенные на консервацию</t>
  </si>
  <si>
    <t>5285</t>
  </si>
  <si>
    <t>5286</t>
  </si>
  <si>
    <t>6. Затраты на производство</t>
  </si>
  <si>
    <t>Материальные затраты</t>
  </si>
  <si>
    <t>5610</t>
  </si>
  <si>
    <t>Расходы на оплату труда</t>
  </si>
  <si>
    <t>5620</t>
  </si>
  <si>
    <t>Отчисления на социальные нужды</t>
  </si>
  <si>
    <t>5630</t>
  </si>
  <si>
    <t>Амортизация</t>
  </si>
  <si>
    <t>5640</t>
  </si>
  <si>
    <t>Прочие затраты</t>
  </si>
  <si>
    <t>5650</t>
  </si>
  <si>
    <t>Итого по элементам</t>
  </si>
  <si>
    <t>5660</t>
  </si>
  <si>
    <t>Изменение остатков (прирост[-]): незавершенного производства, готовой продукции и др.</t>
  </si>
  <si>
    <t>5670</t>
  </si>
  <si>
    <t>Изменение остатков (уменьшение[+]): незавершенного производства, готовой продукции и др.</t>
  </si>
  <si>
    <t>5680</t>
  </si>
  <si>
    <t>Итого расходы по обычным видам деятельности</t>
  </si>
  <si>
    <t>5600</t>
  </si>
  <si>
    <t>4. Запасы</t>
  </si>
  <si>
    <t>4.1 Наличие и движение запасов</t>
  </si>
  <si>
    <t>Себестоимость</t>
  </si>
  <si>
    <t>Величина резерва под снижение стоимости</t>
  </si>
  <si>
    <t>Поступления
и
затраты</t>
  </si>
  <si>
    <t>Выбыло</t>
  </si>
  <si>
    <t>Убытков
от
снижения стоимости</t>
  </si>
  <si>
    <t>Оборот запасов между их группами (видами)</t>
  </si>
  <si>
    <t>Резерв
под
снижение стоимости</t>
  </si>
  <si>
    <t>Запасы - всего</t>
  </si>
  <si>
    <t>5400</t>
  </si>
  <si>
    <t>5420</t>
  </si>
  <si>
    <t>0710005 с. 9</t>
  </si>
  <si>
    <t>4.2 Запасы в залоге</t>
  </si>
  <si>
    <t>Запасы, не оплаченные на отчетную дату - всего</t>
  </si>
  <si>
    <t>5440</t>
  </si>
  <si>
    <t>Запасы, находящиеся в залоге по  договору - всего</t>
  </si>
  <si>
    <t>5445</t>
  </si>
  <si>
    <t>9. Прочие ценности, условные права, обязательства, операции, отраженные на забалансовых счетах (за исключением арендованных основных средств и обеспечений обязательств)</t>
  </si>
  <si>
    <t>Нематериальные активы, полученные в пользование</t>
  </si>
  <si>
    <t>Списанная задолженность неплатежеспособных дебиторов</t>
  </si>
  <si>
    <t>Товарно-материальные ценности, принятые на ответственное хранение</t>
  </si>
  <si>
    <t>Материалы, принятые в переработку</t>
  </si>
  <si>
    <t>Товары, принятые на комиссию</t>
  </si>
  <si>
    <t>Оборудование, принятое для монтажа</t>
  </si>
  <si>
    <t>Бланки строгой отчетности</t>
  </si>
  <si>
    <t>Инвентарные и хозяйственные принадлежности, переданные в эксплуатацию</t>
  </si>
  <si>
    <t>в том числе: материалы, переданные в эксплуатацию</t>
  </si>
  <si>
    <t>малоценные основные средства, переданные в эксплуатацию</t>
  </si>
  <si>
    <t>0710005 с. 10</t>
  </si>
  <si>
    <t>5. Дебиторская и кредиторская задолженность</t>
  </si>
  <si>
    <t>5.1 Наличие и движение дебиторской задолженности</t>
  </si>
  <si>
    <t>Учтенная по условиям договора</t>
  </si>
  <si>
    <t>Величина
резерва по
сомнительными долгам</t>
  </si>
  <si>
    <t>Поступление</t>
  </si>
  <si>
    <t>Величина резерва по сомнительным долгам</t>
  </si>
  <si>
    <t>В результате хозяйствен- ных операций (сумма долга по сделке, операции)</t>
  </si>
  <si>
    <t>Причитающие- ся проценты, штрафы и иные начисления</t>
  </si>
  <si>
    <t>Погашение</t>
  </si>
  <si>
    <t>Списание на финансовый результат</t>
  </si>
  <si>
    <t>Восста- новление резерва</t>
  </si>
  <si>
    <t>Долгосрочная дебиторская задолженность - всего</t>
  </si>
  <si>
    <t>5501</t>
  </si>
  <si>
    <t>5521</t>
  </si>
  <si>
    <t>Краткосрочная дебиторская задолженность - всего</t>
  </si>
  <si>
    <t>5510</t>
  </si>
  <si>
    <t>5530</t>
  </si>
  <si>
    <t>5511</t>
  </si>
  <si>
    <t>расчеты с покупателями и заказчиками</t>
  </si>
  <si>
    <t>расчеты по налогам и сборам</t>
  </si>
  <si>
    <t>расчеты по социальному страхованию</t>
  </si>
  <si>
    <t>расчеты с персоналом по прочим операц.</t>
  </si>
  <si>
    <t>5531</t>
  </si>
  <si>
    <t>5500</t>
  </si>
  <si>
    <t>5520</t>
  </si>
  <si>
    <t>0710005 с. 11</t>
  </si>
  <si>
    <t>5.2 Просроченная дебиторская задолженность</t>
  </si>
  <si>
    <t>Балансовая стоимость</t>
  </si>
  <si>
    <t>Всего</t>
  </si>
  <si>
    <t>5540</t>
  </si>
  <si>
    <t>5.3 Наличие и движение кредиторской задолженности</t>
  </si>
  <si>
    <t>Остаток на начало года</t>
  </si>
  <si>
    <t>Остаток на конец периода</t>
  </si>
  <si>
    <t>Перевод из долго- в краткосрочную задолженность</t>
  </si>
  <si>
    <t>В результате хозяйственных операций (сумма долга по сделке, операции)</t>
  </si>
  <si>
    <t>Причитающиеся проценты штрафы и иные начисления</t>
  </si>
  <si>
    <t>Долгосрочная кредиторская задолженность - всего</t>
  </si>
  <si>
    <t>5551</t>
  </si>
  <si>
    <t>5571</t>
  </si>
  <si>
    <t>Краткосрочная кредиторская задолженность - всего</t>
  </si>
  <si>
    <t>5560</t>
  </si>
  <si>
    <t>5580</t>
  </si>
  <si>
    <t>расчеты с поставщиками и подрядчиками</t>
  </si>
  <si>
    <t>авансы полученные</t>
  </si>
  <si>
    <t>расчеты с персоналом по оплате труда</t>
  </si>
  <si>
    <t>ИТОГО:</t>
  </si>
  <si>
    <t>0710005 с. 12</t>
  </si>
  <si>
    <t>5.4 Просроченная кредиторская задолженность</t>
  </si>
  <si>
    <t>5590</t>
  </si>
  <si>
    <t>и т.д.</t>
  </si>
  <si>
    <t>)</t>
  </si>
  <si>
    <t>(</t>
  </si>
  <si>
    <r>
      <t xml:space="preserve"> г.</t>
    </r>
    <r>
      <rPr>
        <vertAlign val="superscript"/>
        <sz val="8"/>
        <rFont val="Arial"/>
        <family val="2"/>
      </rPr>
      <t>2</t>
    </r>
  </si>
  <si>
    <t>за 20</t>
  </si>
  <si>
    <r>
      <t xml:space="preserve"> г.</t>
    </r>
    <r>
      <rPr>
        <vertAlign val="superscript"/>
        <sz val="8"/>
        <rFont val="Arial"/>
        <family val="2"/>
      </rPr>
      <t>1</t>
    </r>
  </si>
  <si>
    <t>незаконченные операции
по приобретению нематериальных активов - всего</t>
  </si>
  <si>
    <t>Затраты по незаконченным исследованиям и разработкам - всего</t>
  </si>
  <si>
    <t>принято к учету в качестве нематериальных активов
или НИОКР</t>
  </si>
  <si>
    <t>списано затрат как
не давших положительного результата</t>
  </si>
  <si>
    <t>затраты за период</t>
  </si>
  <si>
    <t>На конец 
периода</t>
  </si>
  <si>
    <t>На начало
года</t>
  </si>
  <si>
    <t>1.5. Незаконченные и неоформленные НИОКР и незаконченные операции по приобретению нематериальных активов</t>
  </si>
  <si>
    <t>0710005 с. 3</t>
  </si>
  <si>
    <t>НИОКР - всего</t>
  </si>
  <si>
    <t>часть стоимости, списанной 
на расходы</t>
  </si>
  <si>
    <t>первоначальная стоимость</t>
  </si>
  <si>
    <t>часть
стоимости, списанной
на расходы</t>
  </si>
  <si>
    <t>часть стоимости, списанная
на расходы
за период</t>
  </si>
  <si>
    <t>выбыло</t>
  </si>
  <si>
    <t>поступило</t>
  </si>
  <si>
    <t>1.4. Наличие и движение результатов НИОКР</t>
  </si>
  <si>
    <t>(вид нематериальных активов)</t>
  </si>
  <si>
    <r>
      <t xml:space="preserve"> г.</t>
    </r>
    <r>
      <rPr>
        <vertAlign val="superscript"/>
        <sz val="10"/>
        <rFont val="Arial"/>
        <family val="2"/>
      </rPr>
      <t>5</t>
    </r>
  </si>
  <si>
    <r>
      <t xml:space="preserve"> г.</t>
    </r>
    <r>
      <rPr>
        <vertAlign val="superscript"/>
        <sz val="10"/>
        <rFont val="Arial"/>
        <family val="2"/>
      </rPr>
      <t>2</t>
    </r>
  </si>
  <si>
    <r>
      <t xml:space="preserve"> г.</t>
    </r>
    <r>
      <rPr>
        <vertAlign val="superscript"/>
        <sz val="10"/>
        <rFont val="Arial"/>
        <family val="2"/>
      </rPr>
      <t>4</t>
    </r>
  </si>
  <si>
    <t>На 31 декабря</t>
  </si>
  <si>
    <t>На</t>
  </si>
  <si>
    <t>1.3. Нематериальные активы с полностью погашенной стоимостью</t>
  </si>
  <si>
    <t>0710005 с. 2</t>
  </si>
  <si>
    <t>1.2. Первоначальная стоимость нематериальных активов, созданных самой организацией</t>
  </si>
  <si>
    <t>Нематериальные активы - всего</t>
  </si>
  <si>
    <t>накопленная амортизация 
и убытки от обесценения</t>
  </si>
  <si>
    <r>
      <t xml:space="preserve">первона-чальная стоимость </t>
    </r>
    <r>
      <rPr>
        <vertAlign val="superscript"/>
        <sz val="7"/>
        <rFont val="Arial"/>
        <family val="2"/>
      </rPr>
      <t>3</t>
    </r>
  </si>
  <si>
    <t>накоплен-ная амортиза-ция</t>
  </si>
  <si>
    <t>переоценка</t>
  </si>
  <si>
    <t>убыток
от обесце-нения</t>
  </si>
  <si>
    <t>начислено амортиза-ции</t>
  </si>
  <si>
    <t>0710005 с. 1</t>
  </si>
  <si>
    <t>1.1. Наличие и движение нематериальных активов</t>
  </si>
  <si>
    <t>опытно-конструкторские и технологические работы (НИОКР)</t>
  </si>
  <si>
    <t>1. Нематериальные активы и расходы на научно-исследовательские,</t>
  </si>
  <si>
    <t>от 05.10.2011 № 124н)</t>
  </si>
  <si>
    <t>(в ред. Приказа Минфина РФ</t>
  </si>
  <si>
    <t>от 02.07.2010 № 66н</t>
  </si>
  <si>
    <t>Российской Федерации</t>
  </si>
  <si>
    <t xml:space="preserve">к Приказу Министерства финансов </t>
  </si>
  <si>
    <t>Приложение № 3</t>
  </si>
  <si>
    <t>Пояснения к бухгалтерскому балансу</t>
  </si>
  <si>
    <t>(группа, вид)</t>
  </si>
  <si>
    <t>Иное использование финансовых вложений</t>
  </si>
  <si>
    <t>(группы, виды)</t>
  </si>
  <si>
    <t>Финансовые вложения, переданные третьим лицам (кроме продажи), - всего</t>
  </si>
  <si>
    <t>Финансовые вложения, находящиеся в залоге, - всего</t>
  </si>
  <si>
    <t>3.2. Иное использование финансовых вложений</t>
  </si>
  <si>
    <t>0710005 с. 8</t>
  </si>
  <si>
    <t>5310</t>
  </si>
  <si>
    <t>5300</t>
  </si>
  <si>
    <t>Финансовых вложений - 
итого</t>
  </si>
  <si>
    <t>5315</t>
  </si>
  <si>
    <t>5305</t>
  </si>
  <si>
    <t>Краткосрочные - всего</t>
  </si>
  <si>
    <t>5311</t>
  </si>
  <si>
    <t>5301</t>
  </si>
  <si>
    <t>Долгосрочные - всего</t>
  </si>
  <si>
    <r>
      <t xml:space="preserve">накопленная корректи-
ровка </t>
    </r>
    <r>
      <rPr>
        <vertAlign val="superscript"/>
        <sz val="8"/>
        <rFont val="Arial"/>
        <family val="2"/>
      </rPr>
      <t>7</t>
    </r>
  </si>
  <si>
    <t>перво-начальная стоимость</t>
  </si>
  <si>
    <t>текущей рыночной стоимости (убытков от обесценения)</t>
  </si>
  <si>
    <t>начисление процентов (включая доведение первона-чальной стоимости до номинальной)</t>
  </si>
  <si>
    <t>выбыло (погашено)</t>
  </si>
  <si>
    <t>3.1. Наличие и движение финансовых вложений</t>
  </si>
  <si>
    <t>3. Финансовые вложения</t>
  </si>
  <si>
    <t>0710005 с. 7</t>
  </si>
  <si>
    <t>(вид)</t>
  </si>
  <si>
    <t>Выданные - всего</t>
  </si>
  <si>
    <t>Полученные - всего</t>
  </si>
  <si>
    <t>8. Обеспечения обязательств</t>
  </si>
  <si>
    <t>(вид оценочного обязательства)</t>
  </si>
  <si>
    <t>Оценочные обязательства - 
всего</t>
  </si>
  <si>
    <t>Списано как избыточная сумма</t>
  </si>
  <si>
    <t>Погашено</t>
  </si>
  <si>
    <t>Признано</t>
  </si>
  <si>
    <t>Остаток на начало
года</t>
  </si>
  <si>
    <t>7. Оценочные обязательства</t>
  </si>
  <si>
    <t>0710005 с. 13</t>
  </si>
  <si>
    <t>САЙТ</t>
  </si>
  <si>
    <t>ЛОГОТИП</t>
  </si>
  <si>
    <t>31 декабря</t>
  </si>
  <si>
    <t xml:space="preserve">31 декабря </t>
  </si>
  <si>
    <t>51301</t>
  </si>
  <si>
    <t>51101</t>
  </si>
  <si>
    <t>51102</t>
  </si>
  <si>
    <t>51901</t>
  </si>
  <si>
    <t>расчеты по подотчетным лицам</t>
  </si>
  <si>
    <t>Переведено в товар</t>
  </si>
  <si>
    <t xml:space="preserve">Сырье, материалы </t>
  </si>
  <si>
    <t>Готовая продукция</t>
  </si>
  <si>
    <t>П-1</t>
  </si>
  <si>
    <t>53011</t>
  </si>
  <si>
    <t>53111</t>
  </si>
  <si>
    <t>53051</t>
  </si>
  <si>
    <t>53151</t>
  </si>
  <si>
    <t>53201</t>
  </si>
  <si>
    <t>53251</t>
  </si>
  <si>
    <t>53202</t>
  </si>
  <si>
    <t>53252</t>
  </si>
  <si>
    <t>57001</t>
  </si>
  <si>
    <t>57002</t>
  </si>
  <si>
    <t>57003</t>
  </si>
  <si>
    <t>58001</t>
  </si>
  <si>
    <t>58002</t>
  </si>
  <si>
    <t>58101</t>
  </si>
  <si>
    <t>58102</t>
  </si>
  <si>
    <t>в т.ч. долгосрочные кредиты и займы</t>
  </si>
  <si>
    <t>кредиты и займы</t>
  </si>
  <si>
    <t xml:space="preserve">Обеспечения и обязательства выданные </t>
  </si>
  <si>
    <t>51302</t>
  </si>
  <si>
    <t>Основные средства в залоге</t>
  </si>
  <si>
    <t>прочая</t>
  </si>
  <si>
    <t>Генеральный директор</t>
  </si>
  <si>
    <t>Жиров В.А.</t>
  </si>
  <si>
    <t>Главный бухгалтер</t>
  </si>
  <si>
    <t>Соколова Е.И.</t>
  </si>
  <si>
    <t>Товары</t>
  </si>
  <si>
    <t>прочие</t>
  </si>
  <si>
    <t>вексель Сбербанка</t>
  </si>
  <si>
    <t>Отнесено на претензии</t>
  </si>
  <si>
    <t>Товары отгруженные</t>
  </si>
  <si>
    <t xml:space="preserve"> </t>
  </si>
  <si>
    <t>Земельные участки</t>
  </si>
  <si>
    <t>самоходная техника</t>
  </si>
  <si>
    <t>расчеты по уступке прав требования</t>
  </si>
  <si>
    <t>расчеты по налогам, сборам и страховым взносам</t>
  </si>
  <si>
    <t>расчеты по налогам и сборам и страховым взносам</t>
  </si>
  <si>
    <t>Резерв отпусков</t>
  </si>
  <si>
    <t>0</t>
  </si>
  <si>
    <t>в том числе всего:</t>
  </si>
  <si>
    <t>21</t>
  </si>
  <si>
    <t>На 31 Декабря 2021 г.</t>
  </si>
  <si>
    <t>На 31.12.2021</t>
  </si>
  <si>
    <t>22</t>
  </si>
  <si>
    <t>За 2022 г.</t>
  </si>
  <si>
    <t>На 31 декабря 2022г.</t>
  </si>
  <si>
    <t>На 31.12.2022</t>
  </si>
  <si>
    <t>-439835</t>
  </si>
  <si>
    <t>На 31 Декабря 2022 г.</t>
  </si>
  <si>
    <t>-603723</t>
  </si>
  <si>
    <t>-456</t>
  </si>
  <si>
    <t>-823902</t>
  </si>
  <si>
    <t>-443722</t>
  </si>
  <si>
    <t>-335459</t>
  </si>
  <si>
    <t>-25972</t>
  </si>
  <si>
    <t>-87412</t>
  </si>
  <si>
    <t>-3250</t>
  </si>
  <si>
    <t>-37438</t>
  </si>
  <si>
    <t>Создание резерва</t>
  </si>
  <si>
    <t>-135872</t>
  </si>
  <si>
    <t>-1069125</t>
  </si>
  <si>
    <t>и отчету о финансовых результатах (тыс. руб.) за 2023 год</t>
  </si>
  <si>
    <t>23</t>
  </si>
  <si>
    <t>За 2023 г.</t>
  </si>
  <si>
    <t>306</t>
  </si>
  <si>
    <t>36</t>
  </si>
  <si>
    <t>На 31.12.2023</t>
  </si>
  <si>
    <t>-502639</t>
  </si>
  <si>
    <t>На 31 Декабря 2023 г.</t>
  </si>
  <si>
    <t>-270773</t>
  </si>
  <si>
    <t>-672943</t>
  </si>
  <si>
    <t>-153</t>
  </si>
  <si>
    <t>-943869</t>
  </si>
  <si>
    <t>На 31 декабря 2023г.</t>
  </si>
  <si>
    <t>-499603</t>
  </si>
  <si>
    <t>-330724</t>
  </si>
  <si>
    <t>-183030</t>
  </si>
  <si>
    <t>-27871</t>
  </si>
  <si>
    <t>-107623</t>
  </si>
  <si>
    <t>-7945</t>
  </si>
  <si>
    <t>-1156796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</si>
</sst>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82">
    <font>
      <sz val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 Cyr"/>
      <family val="0"/>
    </font>
    <font>
      <sz val="11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vertAlign val="superscript"/>
      <sz val="8"/>
      <name val="Arial"/>
      <family val="2"/>
    </font>
    <font>
      <sz val="8.5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7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6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 vertical="center"/>
    </xf>
    <xf numFmtId="0" fontId="9" fillId="0" borderId="0" xfId="0" applyFont="1" applyAlignment="1">
      <alignment/>
    </xf>
    <xf numFmtId="0" fontId="8" fillId="0" borderId="0" xfId="52">
      <alignment/>
      <protection/>
    </xf>
    <xf numFmtId="0" fontId="10" fillId="0" borderId="0" xfId="0" applyFont="1" applyAlignment="1">
      <alignment/>
    </xf>
    <xf numFmtId="0" fontId="6" fillId="0" borderId="11" xfId="52" applyFont="1" applyBorder="1">
      <alignment/>
      <protection/>
    </xf>
    <xf numFmtId="49" fontId="6" fillId="0" borderId="11" xfId="52" applyNumberFormat="1" applyFont="1" applyBorder="1" applyAlignment="1">
      <alignment horizontal="center"/>
      <protection/>
    </xf>
    <xf numFmtId="0" fontId="6" fillId="0" borderId="11" xfId="52" applyFont="1" applyBorder="1" applyAlignment="1">
      <alignment horizontal="left"/>
      <protection/>
    </xf>
    <xf numFmtId="0" fontId="6" fillId="0" borderId="11" xfId="52" applyFont="1" applyBorder="1" applyAlignment="1">
      <alignment horizontal="left" vertical="center"/>
      <protection/>
    </xf>
    <xf numFmtId="0" fontId="6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9" fillId="0" borderId="0" xfId="52" applyFont="1" applyAlignment="1">
      <alignment horizontal="left"/>
      <protection/>
    </xf>
    <xf numFmtId="0" fontId="6" fillId="0" borderId="0" xfId="52" applyFont="1" applyAlignment="1">
      <alignment horizontal="right"/>
      <protection/>
    </xf>
    <xf numFmtId="0" fontId="2" fillId="0" borderId="0" xfId="52" applyFont="1" applyAlignment="1">
      <alignment horizontal="left"/>
      <protection/>
    </xf>
    <xf numFmtId="0" fontId="6" fillId="0" borderId="0" xfId="52" applyFont="1" applyAlignment="1">
      <alignment horizontal="right" vertical="center"/>
      <protection/>
    </xf>
    <xf numFmtId="0" fontId="6" fillId="0" borderId="0" xfId="52" applyFont="1" applyAlignment="1">
      <alignment horizontal="center" vertical="top" wrapText="1"/>
      <protection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14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left" vertical="center"/>
      <protection/>
    </xf>
    <xf numFmtId="0" fontId="6" fillId="0" borderId="15" xfId="52" applyFont="1" applyBorder="1" applyAlignment="1">
      <alignment horizontal="left" vertical="center"/>
      <protection/>
    </xf>
    <xf numFmtId="0" fontId="6" fillId="0" borderId="16" xfId="52" applyFont="1" applyBorder="1" applyAlignment="1">
      <alignment horizontal="left" vertical="center"/>
      <protection/>
    </xf>
    <xf numFmtId="0" fontId="6" fillId="0" borderId="14" xfId="52" applyFont="1" applyBorder="1" applyAlignment="1">
      <alignment horizontal="left"/>
      <protection/>
    </xf>
    <xf numFmtId="0" fontId="6" fillId="0" borderId="12" xfId="52" applyFont="1" applyBorder="1" applyAlignment="1">
      <alignment horizontal="left"/>
      <protection/>
    </xf>
    <xf numFmtId="49" fontId="6" fillId="0" borderId="12" xfId="52" applyNumberFormat="1" applyFont="1" applyBorder="1" applyAlignment="1">
      <alignment horizontal="center"/>
      <protection/>
    </xf>
    <xf numFmtId="0" fontId="6" fillId="0" borderId="17" xfId="52" applyFont="1" applyBorder="1" applyAlignment="1">
      <alignment horizontal="left"/>
      <protection/>
    </xf>
    <xf numFmtId="0" fontId="6" fillId="0" borderId="10" xfId="52" applyFont="1" applyBorder="1" applyAlignment="1">
      <alignment horizontal="left"/>
      <protection/>
    </xf>
    <xf numFmtId="0" fontId="6" fillId="0" borderId="18" xfId="52" applyFont="1" applyBorder="1" applyAlignment="1">
      <alignment horizontal="left"/>
      <protection/>
    </xf>
    <xf numFmtId="0" fontId="6" fillId="0" borderId="10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left"/>
      <protection/>
    </xf>
    <xf numFmtId="0" fontId="4" fillId="0" borderId="10" xfId="52" applyFont="1" applyBorder="1" applyAlignment="1">
      <alignment horizontal="left"/>
      <protection/>
    </xf>
    <xf numFmtId="0" fontId="0" fillId="0" borderId="15" xfId="52" applyFont="1" applyBorder="1" applyAlignment="1">
      <alignment horizontal="left"/>
      <protection/>
    </xf>
    <xf numFmtId="0" fontId="0" fillId="0" borderId="19" xfId="52" applyFont="1" applyBorder="1" applyAlignment="1">
      <alignment horizontal="left"/>
      <protection/>
    </xf>
    <xf numFmtId="0" fontId="0" fillId="0" borderId="20" xfId="52" applyFont="1" applyBorder="1" applyAlignment="1">
      <alignment horizontal="left"/>
      <protection/>
    </xf>
    <xf numFmtId="0" fontId="4" fillId="0" borderId="15" xfId="52" applyFont="1" applyBorder="1" applyAlignment="1">
      <alignment horizontal="left"/>
      <protection/>
    </xf>
    <xf numFmtId="0" fontId="4" fillId="0" borderId="16" xfId="52" applyFont="1" applyBorder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left"/>
      <protection/>
    </xf>
    <xf numFmtId="0" fontId="22" fillId="0" borderId="0" xfId="52" applyFont="1" applyAlignment="1">
      <alignment horizontal="left"/>
      <protection/>
    </xf>
    <xf numFmtId="0" fontId="22" fillId="0" borderId="0" xfId="52" applyFont="1">
      <alignment/>
      <protection/>
    </xf>
    <xf numFmtId="0" fontId="4" fillId="0" borderId="0" xfId="52" applyFont="1" applyAlignment="1">
      <alignment horizontal="center" vertical="top" wrapText="1"/>
      <protection/>
    </xf>
    <xf numFmtId="0" fontId="0" fillId="0" borderId="21" xfId="52" applyFont="1" applyBorder="1" applyAlignment="1">
      <alignment horizontal="left"/>
      <protection/>
    </xf>
    <xf numFmtId="0" fontId="13" fillId="0" borderId="0" xfId="52" applyFont="1" applyAlignment="1">
      <alignment horizontal="left" vertical="center"/>
      <protection/>
    </xf>
    <xf numFmtId="49" fontId="6" fillId="0" borderId="0" xfId="52" applyNumberFormat="1" applyFont="1" applyAlignment="1">
      <alignment horizontal="center" vertical="center"/>
      <protection/>
    </xf>
    <xf numFmtId="0" fontId="6" fillId="0" borderId="0" xfId="52" applyFont="1" applyAlignment="1">
      <alignment horizontal="center" vertical="center"/>
      <protection/>
    </xf>
    <xf numFmtId="0" fontId="69" fillId="0" borderId="0" xfId="0" applyFont="1" applyAlignment="1">
      <alignment/>
    </xf>
    <xf numFmtId="0" fontId="70" fillId="0" borderId="13" xfId="0" applyFont="1" applyBorder="1" applyAlignment="1">
      <alignment/>
    </xf>
    <xf numFmtId="0" fontId="71" fillId="0" borderId="13" xfId="0" applyFont="1" applyBorder="1" applyAlignment="1">
      <alignment/>
    </xf>
    <xf numFmtId="0" fontId="71" fillId="0" borderId="0" xfId="0" applyFont="1" applyAlignment="1">
      <alignment/>
    </xf>
    <xf numFmtId="1" fontId="4" fillId="0" borderId="0" xfId="0" applyNumberFormat="1" applyFont="1" applyAlignment="1">
      <alignment/>
    </xf>
    <xf numFmtId="0" fontId="72" fillId="0" borderId="0" xfId="0" applyFont="1" applyAlignment="1">
      <alignment/>
    </xf>
    <xf numFmtId="1" fontId="6" fillId="0" borderId="0" xfId="0" applyNumberFormat="1" applyFont="1" applyAlignment="1">
      <alignment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 vertical="center"/>
    </xf>
    <xf numFmtId="1" fontId="72" fillId="0" borderId="0" xfId="0" applyNumberFormat="1" applyFont="1" applyAlignment="1">
      <alignment vertical="center"/>
    </xf>
    <xf numFmtId="1" fontId="73" fillId="0" borderId="0" xfId="0" applyNumberFormat="1" applyFont="1" applyAlignment="1">
      <alignment/>
    </xf>
    <xf numFmtId="2" fontId="74" fillId="0" borderId="0" xfId="0" applyNumberFormat="1" applyFont="1" applyAlignment="1">
      <alignment/>
    </xf>
    <xf numFmtId="0" fontId="74" fillId="0" borderId="0" xfId="0" applyFont="1" applyAlignment="1">
      <alignment/>
    </xf>
    <xf numFmtId="1" fontId="75" fillId="0" borderId="0" xfId="0" applyNumberFormat="1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1" fontId="76" fillId="0" borderId="0" xfId="0" applyNumberFormat="1" applyFont="1" applyAlignment="1">
      <alignment/>
    </xf>
    <xf numFmtId="1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6" fillId="0" borderId="22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/>
      <protection/>
    </xf>
    <xf numFmtId="0" fontId="6" fillId="0" borderId="23" xfId="52" applyFont="1" applyBorder="1" applyAlignment="1">
      <alignment horizontal="center" vertical="center"/>
      <protection/>
    </xf>
    <xf numFmtId="0" fontId="6" fillId="0" borderId="0" xfId="52" applyFont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24" xfId="52" applyFont="1" applyBorder="1" applyAlignment="1">
      <alignment horizontal="center" vertical="center"/>
      <protection/>
    </xf>
    <xf numFmtId="0" fontId="6" fillId="0" borderId="0" xfId="52" applyFont="1" applyAlignment="1">
      <alignment horizontal="left" vertical="center"/>
      <protection/>
    </xf>
    <xf numFmtId="0" fontId="6" fillId="0" borderId="18" xfId="52" applyFont="1" applyBorder="1" applyAlignment="1">
      <alignment horizontal="left" vertical="center"/>
      <protection/>
    </xf>
    <xf numFmtId="0" fontId="13" fillId="0" borderId="19" xfId="52" applyFont="1" applyBorder="1" applyAlignment="1">
      <alignment horizontal="left" vertical="center"/>
      <protection/>
    </xf>
    <xf numFmtId="0" fontId="13" fillId="0" borderId="24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0" xfId="52" applyFont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0" fontId="13" fillId="0" borderId="0" xfId="52" applyFont="1" applyAlignment="1">
      <alignment horizontal="left" vertical="center" wrapText="1"/>
      <protection/>
    </xf>
    <xf numFmtId="0" fontId="13" fillId="0" borderId="18" xfId="52" applyFont="1" applyBorder="1" applyAlignment="1">
      <alignment horizontal="left" vertical="center" wrapText="1"/>
      <protection/>
    </xf>
    <xf numFmtId="0" fontId="13" fillId="0" borderId="19" xfId="52" applyFont="1" applyBorder="1" applyAlignment="1">
      <alignment horizontal="left" vertical="center" wrapText="1"/>
      <protection/>
    </xf>
    <xf numFmtId="0" fontId="13" fillId="0" borderId="24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left" vertical="center" wrapText="1"/>
      <protection/>
    </xf>
    <xf numFmtId="0" fontId="4" fillId="0" borderId="24" xfId="52" applyFont="1" applyBorder="1" applyAlignment="1">
      <alignment horizontal="left" vertical="center" wrapText="1"/>
      <protection/>
    </xf>
    <xf numFmtId="0" fontId="0" fillId="0" borderId="12" xfId="52" applyFont="1" applyBorder="1" applyAlignment="1">
      <alignment horizontal="left" vertical="center"/>
      <protection/>
    </xf>
    <xf numFmtId="0" fontId="0" fillId="0" borderId="17" xfId="52" applyFont="1" applyBorder="1" applyAlignment="1">
      <alignment horizontal="left" vertical="center"/>
      <protection/>
    </xf>
    <xf numFmtId="0" fontId="0" fillId="0" borderId="0" xfId="52" applyFont="1" applyAlignment="1">
      <alignment horizontal="left" vertical="center"/>
      <protection/>
    </xf>
    <xf numFmtId="0" fontId="0" fillId="0" borderId="18" xfId="52" applyFont="1" applyBorder="1" applyAlignment="1">
      <alignment horizontal="left" vertical="center"/>
      <protection/>
    </xf>
    <xf numFmtId="0" fontId="13" fillId="0" borderId="12" xfId="52" applyFont="1" applyBorder="1" applyAlignment="1">
      <alignment horizontal="left" vertical="center" wrapText="1"/>
      <protection/>
    </xf>
    <xf numFmtId="0" fontId="13" fillId="0" borderId="17" xfId="52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/>
      <protection/>
    </xf>
    <xf numFmtId="0" fontId="0" fillId="0" borderId="25" xfId="52" applyFont="1" applyBorder="1" applyAlignment="1">
      <alignment horizontal="center" vertical="center"/>
      <protection/>
    </xf>
    <xf numFmtId="0" fontId="0" fillId="0" borderId="13" xfId="52" applyFont="1" applyBorder="1" applyAlignment="1">
      <alignment horizontal="center" vertical="center"/>
      <protection/>
    </xf>
    <xf numFmtId="0" fontId="0" fillId="0" borderId="26" xfId="52" applyFont="1" applyBorder="1" applyAlignment="1">
      <alignment horizontal="center" vertical="center"/>
      <protection/>
    </xf>
    <xf numFmtId="0" fontId="0" fillId="0" borderId="21" xfId="52" applyFont="1" applyBorder="1" applyAlignment="1">
      <alignment horizontal="center" vertical="center"/>
      <protection/>
    </xf>
    <xf numFmtId="0" fontId="0" fillId="0" borderId="19" xfId="52" applyFont="1" applyBorder="1" applyAlignment="1">
      <alignment horizontal="center" vertical="center"/>
      <protection/>
    </xf>
    <xf numFmtId="0" fontId="0" fillId="0" borderId="24" xfId="52" applyFont="1" applyBorder="1" applyAlignment="1">
      <alignment horizontal="center" vertical="center"/>
      <protection/>
    </xf>
    <xf numFmtId="0" fontId="0" fillId="0" borderId="27" xfId="52" applyFont="1" applyBorder="1" applyAlignment="1">
      <alignment horizontal="right" vertical="center"/>
      <protection/>
    </xf>
    <xf numFmtId="0" fontId="0" fillId="0" borderId="13" xfId="52" applyFont="1" applyBorder="1" applyAlignment="1">
      <alignment horizontal="right" vertical="center"/>
      <protection/>
    </xf>
    <xf numFmtId="0" fontId="0" fillId="0" borderId="10" xfId="52" applyFont="1" applyBorder="1" applyAlignment="1">
      <alignment horizontal="right" vertical="center"/>
      <protection/>
    </xf>
    <xf numFmtId="0" fontId="0" fillId="0" borderId="0" xfId="52" applyFont="1" applyAlignment="1">
      <alignment horizontal="right" vertical="center"/>
      <protection/>
    </xf>
    <xf numFmtId="0" fontId="0" fillId="0" borderId="14" xfId="52" applyFont="1" applyBorder="1" applyAlignment="1">
      <alignment horizontal="right"/>
      <protection/>
    </xf>
    <xf numFmtId="0" fontId="0" fillId="0" borderId="12" xfId="52" applyFont="1" applyBorder="1" applyAlignment="1">
      <alignment horizontal="right"/>
      <protection/>
    </xf>
    <xf numFmtId="49" fontId="0" fillId="0" borderId="28" xfId="52" applyNumberFormat="1" applyFont="1" applyBorder="1" applyAlignment="1">
      <alignment horizontal="left"/>
      <protection/>
    </xf>
    <xf numFmtId="49" fontId="0" fillId="0" borderId="28" xfId="52" applyNumberFormat="1" applyFont="1" applyBorder="1" applyAlignment="1">
      <alignment horizontal="left"/>
      <protection/>
    </xf>
    <xf numFmtId="0" fontId="0" fillId="0" borderId="12" xfId="52" applyFont="1" applyBorder="1" applyAlignment="1">
      <alignment horizontal="left"/>
      <protection/>
    </xf>
    <xf numFmtId="0" fontId="0" fillId="0" borderId="29" xfId="52" applyFont="1" applyBorder="1" applyAlignment="1">
      <alignment horizontal="left"/>
      <protection/>
    </xf>
    <xf numFmtId="0" fontId="4" fillId="0" borderId="22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21" xfId="52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right" vertical="center"/>
      <protection/>
    </xf>
    <xf numFmtId="0" fontId="4" fillId="0" borderId="19" xfId="52" applyFont="1" applyBorder="1" applyAlignment="1">
      <alignment horizontal="right" vertical="center"/>
      <protection/>
    </xf>
    <xf numFmtId="0" fontId="4" fillId="0" borderId="13" xfId="52" applyFont="1" applyBorder="1" applyAlignment="1">
      <alignment horizontal="right" vertical="center"/>
      <protection/>
    </xf>
    <xf numFmtId="0" fontId="4" fillId="0" borderId="0" xfId="52" applyFont="1" applyAlignment="1">
      <alignment horizontal="right" vertical="center"/>
      <protection/>
    </xf>
    <xf numFmtId="0" fontId="4" fillId="0" borderId="27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30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0" xfId="52" applyFont="1" applyAlignment="1">
      <alignment horizontal="left" vertical="center"/>
      <protection/>
    </xf>
    <xf numFmtId="0" fontId="4" fillId="0" borderId="14" xfId="52" applyFont="1" applyBorder="1" applyAlignment="1">
      <alignment horizontal="right" vertical="center"/>
      <protection/>
    </xf>
    <xf numFmtId="0" fontId="4" fillId="0" borderId="15" xfId="52" applyFont="1" applyBorder="1" applyAlignment="1">
      <alignment horizontal="right" vertical="center"/>
      <protection/>
    </xf>
    <xf numFmtId="0" fontId="4" fillId="0" borderId="12" xfId="52" applyFont="1" applyBorder="1" applyAlignment="1">
      <alignment horizontal="left" vertical="center"/>
      <protection/>
    </xf>
    <xf numFmtId="0" fontId="4" fillId="0" borderId="17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left" vertical="center"/>
      <protection/>
    </xf>
    <xf numFmtId="0" fontId="4" fillId="0" borderId="24" xfId="52" applyFont="1" applyBorder="1" applyAlignment="1">
      <alignment horizontal="left" vertical="center"/>
      <protection/>
    </xf>
    <xf numFmtId="0" fontId="4" fillId="0" borderId="26" xfId="52" applyFont="1" applyBorder="1" applyAlignment="1">
      <alignment horizontal="left" vertical="center"/>
      <protection/>
    </xf>
    <xf numFmtId="0" fontId="4" fillId="0" borderId="18" xfId="52" applyFont="1" applyBorder="1" applyAlignment="1">
      <alignment horizontal="left" vertical="center"/>
      <protection/>
    </xf>
    <xf numFmtId="0" fontId="4" fillId="0" borderId="27" xfId="52" applyFont="1" applyBorder="1" applyAlignment="1">
      <alignment horizontal="right" vertical="center"/>
      <protection/>
    </xf>
    <xf numFmtId="0" fontId="4" fillId="0" borderId="10" xfId="52" applyFont="1" applyBorder="1" applyAlignment="1">
      <alignment horizontal="right" vertical="center"/>
      <protection/>
    </xf>
    <xf numFmtId="0" fontId="4" fillId="0" borderId="0" xfId="52" applyFont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29" xfId="52" applyFont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6" fillId="0" borderId="31" xfId="52" applyFont="1" applyBorder="1" applyAlignment="1">
      <alignment horizontal="center" vertical="center"/>
      <protection/>
    </xf>
    <xf numFmtId="0" fontId="6" fillId="0" borderId="32" xfId="52" applyFont="1" applyBorder="1" applyAlignment="1">
      <alignment horizontal="center" vertical="center"/>
      <protection/>
    </xf>
    <xf numFmtId="0" fontId="6" fillId="0" borderId="33" xfId="52" applyFont="1" applyBorder="1" applyAlignment="1">
      <alignment horizontal="center" vertical="center"/>
      <protection/>
    </xf>
    <xf numFmtId="0" fontId="0" fillId="0" borderId="27" xfId="52" applyFont="1" applyBorder="1" applyAlignment="1">
      <alignment horizontal="center" vertical="center"/>
      <protection/>
    </xf>
    <xf numFmtId="0" fontId="0" fillId="0" borderId="15" xfId="52" applyFont="1" applyBorder="1" applyAlignment="1">
      <alignment horizontal="center" vertical="center"/>
      <protection/>
    </xf>
    <xf numFmtId="0" fontId="0" fillId="0" borderId="12" xfId="52" applyFont="1" applyBorder="1" applyAlignment="1">
      <alignment horizontal="center" vertical="center"/>
      <protection/>
    </xf>
    <xf numFmtId="0" fontId="0" fillId="0" borderId="12" xfId="52" applyFont="1" applyBorder="1" applyAlignment="1">
      <alignment horizontal="center" vertical="center"/>
      <protection/>
    </xf>
    <xf numFmtId="0" fontId="0" fillId="0" borderId="29" xfId="52" applyFont="1" applyBorder="1" applyAlignment="1">
      <alignment horizontal="left" vertical="center"/>
      <protection/>
    </xf>
    <xf numFmtId="0" fontId="0" fillId="0" borderId="19" xfId="52" applyFont="1" applyBorder="1" applyAlignment="1">
      <alignment horizontal="left" vertical="center"/>
      <protection/>
    </xf>
    <xf numFmtId="0" fontId="0" fillId="0" borderId="20" xfId="52" applyFont="1" applyBorder="1" applyAlignment="1">
      <alignment horizontal="left" vertical="center"/>
      <protection/>
    </xf>
    <xf numFmtId="0" fontId="0" fillId="0" borderId="13" xfId="52" applyFont="1" applyBorder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0" fillId="0" borderId="14" xfId="52" applyFont="1" applyBorder="1" applyAlignment="1">
      <alignment horizontal="center" vertical="center"/>
      <protection/>
    </xf>
    <xf numFmtId="0" fontId="0" fillId="0" borderId="17" xfId="52" applyFont="1" applyBorder="1" applyAlignment="1">
      <alignment horizontal="center" vertical="center"/>
      <protection/>
    </xf>
    <xf numFmtId="0" fontId="0" fillId="0" borderId="13" xfId="52" applyFont="1" applyBorder="1" applyAlignment="1">
      <alignment horizontal="left" vertical="center"/>
      <protection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horizontal="center" vertical="center"/>
      <protection/>
    </xf>
    <xf numFmtId="49" fontId="4" fillId="0" borderId="17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4" fillId="0" borderId="19" xfId="52" applyNumberFormat="1" applyFont="1" applyBorder="1" applyAlignment="1">
      <alignment horizontal="center" vertical="center"/>
      <protection/>
    </xf>
    <xf numFmtId="49" fontId="4" fillId="0" borderId="24" xfId="52" applyNumberFormat="1" applyFont="1" applyBorder="1" applyAlignment="1">
      <alignment horizontal="center" vertical="center"/>
      <protection/>
    </xf>
    <xf numFmtId="0" fontId="15" fillId="0" borderId="34" xfId="52" applyFont="1" applyBorder="1" applyAlignment="1">
      <alignment horizontal="center" vertical="center" wrapText="1"/>
      <protection/>
    </xf>
    <xf numFmtId="0" fontId="15" fillId="0" borderId="35" xfId="52" applyFont="1" applyBorder="1" applyAlignment="1">
      <alignment horizontal="center" vertical="center" wrapText="1"/>
      <protection/>
    </xf>
    <xf numFmtId="0" fontId="15" fillId="0" borderId="36" xfId="52" applyFont="1" applyBorder="1" applyAlignment="1">
      <alignment horizontal="center" vertical="center" wrapText="1"/>
      <protection/>
    </xf>
    <xf numFmtId="0" fontId="4" fillId="0" borderId="34" xfId="52" applyFont="1" applyBorder="1" applyAlignment="1">
      <alignment horizontal="center" vertical="center" wrapText="1"/>
      <protection/>
    </xf>
    <xf numFmtId="0" fontId="4" fillId="0" borderId="35" xfId="52" applyFont="1" applyBorder="1" applyAlignment="1">
      <alignment horizontal="center" vertical="center" wrapText="1"/>
      <protection/>
    </xf>
    <xf numFmtId="0" fontId="4" fillId="0" borderId="36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0" fillId="0" borderId="26" xfId="52" applyFont="1" applyBorder="1" applyAlignment="1">
      <alignment horizontal="left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28" xfId="52" applyFont="1" applyBorder="1" applyAlignment="1">
      <alignment horizontal="center" vertical="center"/>
      <protection/>
    </xf>
    <xf numFmtId="0" fontId="4" fillId="0" borderId="37" xfId="52" applyFont="1" applyBorder="1" applyAlignment="1">
      <alignment horizontal="center" vertical="center"/>
      <protection/>
    </xf>
    <xf numFmtId="0" fontId="0" fillId="0" borderId="12" xfId="52" applyFont="1" applyBorder="1" applyAlignment="1">
      <alignment horizontal="right" vertical="center"/>
      <protection/>
    </xf>
    <xf numFmtId="0" fontId="0" fillId="0" borderId="19" xfId="52" applyFont="1" applyBorder="1" applyAlignment="1">
      <alignment horizontal="right" vertical="center"/>
      <protection/>
    </xf>
    <xf numFmtId="0" fontId="17" fillId="0" borderId="14" xfId="52" applyFont="1" applyBorder="1" applyAlignment="1">
      <alignment horizontal="center" vertical="center" wrapText="1"/>
      <protection/>
    </xf>
    <xf numFmtId="0" fontId="17" fillId="0" borderId="12" xfId="52" applyFont="1" applyBorder="1" applyAlignment="1">
      <alignment horizontal="center" vertical="center" wrapText="1"/>
      <protection/>
    </xf>
    <xf numFmtId="0" fontId="17" fillId="0" borderId="17" xfId="52" applyFont="1" applyBorder="1" applyAlignment="1">
      <alignment horizontal="center" vertical="center" wrapText="1"/>
      <protection/>
    </xf>
    <xf numFmtId="0" fontId="17" fillId="0" borderId="34" xfId="52" applyFont="1" applyBorder="1" applyAlignment="1">
      <alignment horizontal="center" vertical="center" wrapText="1"/>
      <protection/>
    </xf>
    <xf numFmtId="0" fontId="17" fillId="0" borderId="35" xfId="52" applyFont="1" applyBorder="1" applyAlignment="1">
      <alignment horizontal="center" vertical="center" wrapText="1"/>
      <protection/>
    </xf>
    <xf numFmtId="0" fontId="17" fillId="0" borderId="36" xfId="52" applyFont="1" applyBorder="1" applyAlignment="1">
      <alignment horizontal="center" vertical="center" wrapText="1"/>
      <protection/>
    </xf>
    <xf numFmtId="0" fontId="17" fillId="0" borderId="38" xfId="52" applyFont="1" applyBorder="1" applyAlignment="1">
      <alignment horizontal="center" vertical="center" wrapText="1"/>
      <protection/>
    </xf>
    <xf numFmtId="0" fontId="17" fillId="0" borderId="39" xfId="52" applyFont="1" applyBorder="1" applyAlignment="1">
      <alignment horizontal="center" vertical="center" wrapText="1"/>
      <protection/>
    </xf>
    <xf numFmtId="0" fontId="17" fillId="0" borderId="40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28" xfId="52" applyFont="1" applyBorder="1" applyAlignment="1">
      <alignment horizontal="center" vertical="center" wrapText="1"/>
      <protection/>
    </xf>
    <xf numFmtId="0" fontId="4" fillId="0" borderId="37" xfId="52" applyFont="1" applyBorder="1" applyAlignment="1">
      <alignment horizontal="center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0" fillId="0" borderId="12" xfId="52" applyFont="1" applyBorder="1" applyAlignment="1">
      <alignment horizontal="center" vertical="center" wrapText="1"/>
      <protection/>
    </xf>
    <xf numFmtId="0" fontId="0" fillId="0" borderId="17" xfId="52" applyFont="1" applyBorder="1" applyAlignment="1">
      <alignment horizontal="center" vertical="center" wrapText="1"/>
      <protection/>
    </xf>
    <xf numFmtId="0" fontId="0" fillId="0" borderId="34" xfId="52" applyFont="1" applyBorder="1" applyAlignment="1">
      <alignment horizontal="center" vertical="center" wrapText="1"/>
      <protection/>
    </xf>
    <xf numFmtId="0" fontId="0" fillId="0" borderId="35" xfId="52" applyFont="1" applyBorder="1" applyAlignment="1">
      <alignment horizontal="center" vertical="center" wrapText="1"/>
      <protection/>
    </xf>
    <xf numFmtId="0" fontId="0" fillId="0" borderId="36" xfId="52" applyFont="1" applyBorder="1" applyAlignment="1">
      <alignment horizontal="center" vertical="center" wrapText="1"/>
      <protection/>
    </xf>
    <xf numFmtId="0" fontId="0" fillId="0" borderId="16" xfId="52" applyFont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center" vertical="center" wrapText="1"/>
      <protection/>
    </xf>
    <xf numFmtId="0" fontId="0" fillId="0" borderId="37" xfId="52" applyFont="1" applyBorder="1" applyAlignment="1">
      <alignment horizontal="center" vertical="center" wrapText="1"/>
      <protection/>
    </xf>
    <xf numFmtId="0" fontId="0" fillId="0" borderId="30" xfId="52" applyFont="1" applyBorder="1" applyAlignment="1">
      <alignment horizontal="left" vertical="center"/>
      <protection/>
    </xf>
    <xf numFmtId="0" fontId="0" fillId="0" borderId="41" xfId="52" applyFont="1" applyBorder="1" applyAlignment="1">
      <alignment horizontal="left" vertical="center"/>
      <protection/>
    </xf>
    <xf numFmtId="0" fontId="6" fillId="0" borderId="14" xfId="52" applyFont="1" applyBorder="1" applyAlignment="1">
      <alignment horizontal="center"/>
      <protection/>
    </xf>
    <xf numFmtId="0" fontId="6" fillId="0" borderId="12" xfId="52" applyFont="1" applyBorder="1" applyAlignment="1">
      <alignment horizontal="center"/>
      <protection/>
    </xf>
    <xf numFmtId="0" fontId="6" fillId="0" borderId="17" xfId="52" applyFont="1" applyBorder="1" applyAlignment="1">
      <alignment horizontal="center"/>
      <protection/>
    </xf>
    <xf numFmtId="0" fontId="6" fillId="0" borderId="0" xfId="52" applyFont="1" applyAlignment="1">
      <alignment horizontal="right"/>
      <protection/>
    </xf>
    <xf numFmtId="49" fontId="6" fillId="0" borderId="19" xfId="52" applyNumberFormat="1" applyFont="1" applyBorder="1" applyAlignment="1">
      <alignment horizontal="left"/>
      <protection/>
    </xf>
    <xf numFmtId="49" fontId="6" fillId="0" borderId="28" xfId="52" applyNumberFormat="1" applyFont="1" applyBorder="1" applyAlignment="1">
      <alignment horizontal="left"/>
      <protection/>
    </xf>
    <xf numFmtId="0" fontId="0" fillId="0" borderId="22" xfId="52" applyFont="1" applyBorder="1" applyAlignment="1">
      <alignment horizontal="center" vertical="center"/>
      <protection/>
    </xf>
    <xf numFmtId="0" fontId="0" fillId="0" borderId="29" xfId="52" applyFont="1" applyBorder="1" applyAlignment="1">
      <alignment horizontal="center" vertical="center"/>
      <protection/>
    </xf>
    <xf numFmtId="0" fontId="0" fillId="0" borderId="20" xfId="52" applyFont="1" applyBorder="1" applyAlignment="1">
      <alignment horizontal="center" vertical="center"/>
      <protection/>
    </xf>
    <xf numFmtId="0" fontId="0" fillId="0" borderId="22" xfId="52" applyFont="1" applyBorder="1" applyAlignment="1">
      <alignment horizontal="right" vertical="center"/>
      <protection/>
    </xf>
    <xf numFmtId="0" fontId="0" fillId="0" borderId="21" xfId="52" applyFont="1" applyBorder="1" applyAlignment="1">
      <alignment horizontal="right" vertical="center"/>
      <protection/>
    </xf>
    <xf numFmtId="0" fontId="0" fillId="0" borderId="25" xfId="52" applyFont="1" applyBorder="1" applyAlignment="1">
      <alignment horizontal="right" vertical="center"/>
      <protection/>
    </xf>
    <xf numFmtId="0" fontId="0" fillId="0" borderId="23" xfId="52" applyFont="1" applyBorder="1" applyAlignment="1">
      <alignment horizontal="right" vertical="center"/>
      <protection/>
    </xf>
    <xf numFmtId="0" fontId="0" fillId="0" borderId="30" xfId="52" applyFont="1" applyBorder="1" applyAlignment="1">
      <alignment horizontal="center" vertical="center"/>
      <protection/>
    </xf>
    <xf numFmtId="0" fontId="10" fillId="0" borderId="12" xfId="52" applyFont="1" applyBorder="1" applyAlignment="1">
      <alignment horizontal="center" vertical="center"/>
      <protection/>
    </xf>
    <xf numFmtId="0" fontId="10" fillId="0" borderId="19" xfId="52" applyFont="1" applyBorder="1" applyAlignment="1">
      <alignment horizontal="center" vertical="center"/>
      <protection/>
    </xf>
    <xf numFmtId="0" fontId="7" fillId="0" borderId="38" xfId="52" applyFont="1" applyBorder="1" applyAlignment="1">
      <alignment horizontal="center" vertical="center" wrapText="1"/>
      <protection/>
    </xf>
    <xf numFmtId="0" fontId="7" fillId="0" borderId="39" xfId="52" applyFont="1" applyBorder="1" applyAlignment="1">
      <alignment horizontal="center" vertical="center" wrapText="1"/>
      <protection/>
    </xf>
    <xf numFmtId="0" fontId="7" fillId="0" borderId="40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10" fillId="0" borderId="13" xfId="52" applyFont="1" applyBorder="1" applyAlignment="1">
      <alignment horizontal="center" vertical="center"/>
      <protection/>
    </xf>
    <xf numFmtId="0" fontId="10" fillId="0" borderId="0" xfId="52" applyFont="1" applyAlignment="1">
      <alignment horizontal="center" vertical="center"/>
      <protection/>
    </xf>
    <xf numFmtId="0" fontId="21" fillId="0" borderId="0" xfId="52" applyFont="1" applyAlignment="1">
      <alignment horizontal="center"/>
      <protection/>
    </xf>
    <xf numFmtId="0" fontId="10" fillId="0" borderId="25" xfId="52" applyFont="1" applyBorder="1" applyAlignment="1">
      <alignment horizontal="center" vertical="center"/>
      <protection/>
    </xf>
    <xf numFmtId="0" fontId="10" fillId="0" borderId="30" xfId="52" applyFont="1" applyBorder="1" applyAlignment="1">
      <alignment horizontal="center" vertical="center"/>
      <protection/>
    </xf>
    <xf numFmtId="0" fontId="10" fillId="0" borderId="21" xfId="52" applyFont="1" applyBorder="1" applyAlignment="1">
      <alignment horizontal="center" vertical="center"/>
      <protection/>
    </xf>
    <xf numFmtId="0" fontId="10" fillId="0" borderId="20" xfId="52" applyFont="1" applyBorder="1" applyAlignment="1">
      <alignment horizontal="center" vertical="center"/>
      <protection/>
    </xf>
    <xf numFmtId="0" fontId="10" fillId="0" borderId="22" xfId="52" applyFont="1" applyBorder="1" applyAlignment="1">
      <alignment horizontal="center" vertical="center"/>
      <protection/>
    </xf>
    <xf numFmtId="0" fontId="10" fillId="0" borderId="29" xfId="52" applyFont="1" applyBorder="1" applyAlignment="1">
      <alignment horizontal="center" vertical="center"/>
      <protection/>
    </xf>
    <xf numFmtId="0" fontId="10" fillId="0" borderId="12" xfId="52" applyFont="1" applyBorder="1" applyAlignment="1">
      <alignment horizontal="left" vertical="center" wrapText="1"/>
      <protection/>
    </xf>
    <xf numFmtId="0" fontId="10" fillId="0" borderId="17" xfId="52" applyFont="1" applyBorder="1" applyAlignment="1">
      <alignment horizontal="left" vertical="center" wrapText="1"/>
      <protection/>
    </xf>
    <xf numFmtId="0" fontId="10" fillId="0" borderId="0" xfId="52" applyFont="1" applyAlignment="1">
      <alignment horizontal="left" vertical="center" wrapText="1"/>
      <protection/>
    </xf>
    <xf numFmtId="0" fontId="10" fillId="0" borderId="18" xfId="52" applyFont="1" applyBorder="1" applyAlignment="1">
      <alignment horizontal="left" vertical="center" wrapText="1"/>
      <protection/>
    </xf>
    <xf numFmtId="0" fontId="10" fillId="0" borderId="19" xfId="52" applyFont="1" applyBorder="1" applyAlignment="1">
      <alignment horizontal="left" vertical="center" wrapText="1"/>
      <protection/>
    </xf>
    <xf numFmtId="0" fontId="10" fillId="0" borderId="24" xfId="52" applyFont="1" applyBorder="1" applyAlignment="1">
      <alignment horizontal="left" vertical="center" wrapText="1"/>
      <protection/>
    </xf>
    <xf numFmtId="0" fontId="23" fillId="0" borderId="0" xfId="52" applyFont="1" applyAlignment="1">
      <alignment horizontal="left" vertical="center" wrapText="1"/>
      <protection/>
    </xf>
    <xf numFmtId="0" fontId="23" fillId="0" borderId="18" xfId="52" applyFont="1" applyBorder="1" applyAlignment="1">
      <alignment horizontal="left" vertical="center" wrapText="1"/>
      <protection/>
    </xf>
    <xf numFmtId="0" fontId="23" fillId="0" borderId="19" xfId="52" applyFont="1" applyBorder="1" applyAlignment="1">
      <alignment horizontal="left" vertical="center" wrapText="1"/>
      <protection/>
    </xf>
    <xf numFmtId="0" fontId="23" fillId="0" borderId="24" xfId="52" applyFont="1" applyBorder="1" applyAlignment="1">
      <alignment horizontal="left" vertical="center" wrapText="1"/>
      <protection/>
    </xf>
    <xf numFmtId="49" fontId="5" fillId="0" borderId="14" xfId="52" applyNumberFormat="1" applyFont="1" applyBorder="1" applyAlignment="1">
      <alignment horizontal="center" vertical="center"/>
      <protection/>
    </xf>
    <xf numFmtId="49" fontId="5" fillId="0" borderId="12" xfId="52" applyNumberFormat="1" applyFont="1" applyBorder="1" applyAlignment="1">
      <alignment horizontal="center" vertical="center"/>
      <protection/>
    </xf>
    <xf numFmtId="49" fontId="5" fillId="0" borderId="29" xfId="52" applyNumberFormat="1" applyFont="1" applyBorder="1" applyAlignment="1">
      <alignment horizontal="center" vertical="center"/>
      <protection/>
    </xf>
    <xf numFmtId="49" fontId="5" fillId="0" borderId="15" xfId="52" applyNumberFormat="1" applyFont="1" applyBorder="1" applyAlignment="1">
      <alignment horizontal="center" vertical="center"/>
      <protection/>
    </xf>
    <xf numFmtId="49" fontId="5" fillId="0" borderId="19" xfId="52" applyNumberFormat="1" applyFont="1" applyBorder="1" applyAlignment="1">
      <alignment horizontal="center" vertical="center"/>
      <protection/>
    </xf>
    <xf numFmtId="49" fontId="5" fillId="0" borderId="20" xfId="52" applyNumberFormat="1" applyFont="1" applyBorder="1" applyAlignment="1">
      <alignment horizontal="center" vertical="center"/>
      <protection/>
    </xf>
    <xf numFmtId="0" fontId="0" fillId="0" borderId="22" xfId="52" applyFont="1" applyBorder="1" applyAlignment="1">
      <alignment horizontal="right"/>
      <protection/>
    </xf>
    <xf numFmtId="0" fontId="0" fillId="0" borderId="25" xfId="52" applyFont="1" applyBorder="1" applyAlignment="1">
      <alignment horizontal="right"/>
      <protection/>
    </xf>
    <xf numFmtId="0" fontId="0" fillId="0" borderId="13" xfId="52" applyFont="1" applyBorder="1" applyAlignment="1">
      <alignment horizontal="right"/>
      <protection/>
    </xf>
    <xf numFmtId="0" fontId="16" fillId="0" borderId="0" xfId="52" applyFont="1" applyAlignment="1">
      <alignment horizontal="left" vertical="center" wrapText="1"/>
      <protection/>
    </xf>
    <xf numFmtId="0" fontId="16" fillId="0" borderId="18" xfId="52" applyFont="1" applyBorder="1" applyAlignment="1">
      <alignment horizontal="left" vertical="center" wrapText="1"/>
      <protection/>
    </xf>
    <xf numFmtId="0" fontId="16" fillId="0" borderId="19" xfId="52" applyFont="1" applyBorder="1" applyAlignment="1">
      <alignment horizontal="left" vertical="center" wrapText="1"/>
      <protection/>
    </xf>
    <xf numFmtId="0" fontId="16" fillId="0" borderId="24" xfId="52" applyFont="1" applyBorder="1" applyAlignment="1">
      <alignment horizontal="left" vertical="center" wrapText="1"/>
      <protection/>
    </xf>
    <xf numFmtId="0" fontId="0" fillId="0" borderId="13" xfId="52" applyFont="1" applyBorder="1" applyAlignment="1">
      <alignment horizontal="left"/>
      <protection/>
    </xf>
    <xf numFmtId="0" fontId="0" fillId="0" borderId="30" xfId="52" applyFont="1" applyBorder="1" applyAlignment="1">
      <alignment horizontal="left"/>
      <protection/>
    </xf>
    <xf numFmtId="49" fontId="0" fillId="0" borderId="32" xfId="52" applyNumberFormat="1" applyFont="1" applyBorder="1" applyAlignment="1">
      <alignment horizontal="left"/>
      <protection/>
    </xf>
    <xf numFmtId="49" fontId="0" fillId="0" borderId="32" xfId="52" applyNumberFormat="1" applyFont="1" applyBorder="1" applyAlignment="1">
      <alignment horizontal="left"/>
      <protection/>
    </xf>
    <xf numFmtId="49" fontId="4" fillId="0" borderId="29" xfId="52" applyNumberFormat="1" applyFont="1" applyBorder="1" applyAlignment="1">
      <alignment horizontal="center" vertical="center"/>
      <protection/>
    </xf>
    <xf numFmtId="49" fontId="4" fillId="0" borderId="20" xfId="52" applyNumberFormat="1" applyFont="1" applyBorder="1" applyAlignment="1">
      <alignment horizontal="center" vertical="center"/>
      <protection/>
    </xf>
    <xf numFmtId="49" fontId="5" fillId="0" borderId="17" xfId="52" applyNumberFormat="1" applyFont="1" applyBorder="1" applyAlignment="1">
      <alignment horizontal="center" vertical="center"/>
      <protection/>
    </xf>
    <xf numFmtId="49" fontId="5" fillId="0" borderId="24" xfId="52" applyNumberFormat="1" applyFont="1" applyBorder="1" applyAlignment="1">
      <alignment horizontal="center" vertical="center"/>
      <protection/>
    </xf>
    <xf numFmtId="0" fontId="6" fillId="0" borderId="42" xfId="52" applyFont="1" applyBorder="1" applyAlignment="1">
      <alignment horizontal="center" vertical="center"/>
      <protection/>
    </xf>
    <xf numFmtId="0" fontId="6" fillId="0" borderId="43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right"/>
      <protection/>
    </xf>
    <xf numFmtId="0" fontId="6" fillId="0" borderId="12" xfId="52" applyFont="1" applyBorder="1" applyAlignment="1">
      <alignment horizontal="right"/>
      <protection/>
    </xf>
    <xf numFmtId="49" fontId="6" fillId="0" borderId="28" xfId="52" applyNumberFormat="1" applyFont="1" applyBorder="1" applyAlignment="1">
      <alignment horizontal="center"/>
      <protection/>
    </xf>
    <xf numFmtId="0" fontId="6" fillId="0" borderId="14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28" xfId="52" applyFont="1" applyBorder="1" applyAlignment="1">
      <alignment horizontal="left" vertical="center"/>
      <protection/>
    </xf>
    <xf numFmtId="0" fontId="6" fillId="0" borderId="37" xfId="52" applyFont="1" applyBorder="1" applyAlignment="1">
      <alignment horizontal="left" vertical="center"/>
      <protection/>
    </xf>
    <xf numFmtId="49" fontId="6" fillId="0" borderId="16" xfId="52" applyNumberFormat="1" applyFont="1" applyBorder="1" applyAlignment="1">
      <alignment horizontal="center" vertical="center"/>
      <protection/>
    </xf>
    <xf numFmtId="49" fontId="6" fillId="0" borderId="28" xfId="52" applyNumberFormat="1" applyFont="1" applyBorder="1" applyAlignment="1">
      <alignment horizontal="center" vertical="center"/>
      <protection/>
    </xf>
    <xf numFmtId="49" fontId="6" fillId="0" borderId="44" xfId="52" applyNumberFormat="1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left" vertical="center" indent="1"/>
      <protection/>
    </xf>
    <xf numFmtId="0" fontId="6" fillId="0" borderId="17" xfId="52" applyFont="1" applyBorder="1" applyAlignment="1">
      <alignment horizontal="left" vertical="center" indent="1"/>
      <protection/>
    </xf>
    <xf numFmtId="49" fontId="6" fillId="0" borderId="14" xfId="52" applyNumberFormat="1" applyFont="1" applyBorder="1" applyAlignment="1">
      <alignment horizontal="center" vertical="center"/>
      <protection/>
    </xf>
    <xf numFmtId="49" fontId="6" fillId="0" borderId="12" xfId="52" applyNumberFormat="1" applyFont="1" applyBorder="1" applyAlignment="1">
      <alignment horizontal="center" vertical="center"/>
      <protection/>
    </xf>
    <xf numFmtId="49" fontId="6" fillId="0" borderId="29" xfId="52" applyNumberFormat="1" applyFont="1" applyBorder="1" applyAlignment="1">
      <alignment horizontal="center" vertical="center"/>
      <protection/>
    </xf>
    <xf numFmtId="49" fontId="6" fillId="0" borderId="10" xfId="52" applyNumberFormat="1" applyFont="1" applyBorder="1" applyAlignment="1">
      <alignment horizontal="center" vertical="center"/>
      <protection/>
    </xf>
    <xf numFmtId="49" fontId="6" fillId="0" borderId="0" xfId="52" applyNumberFormat="1" applyFont="1" applyAlignment="1">
      <alignment horizontal="center" vertical="center"/>
      <protection/>
    </xf>
    <xf numFmtId="49" fontId="6" fillId="0" borderId="41" xfId="52" applyNumberFormat="1" applyFont="1" applyBorder="1" applyAlignment="1">
      <alignment horizontal="center" vertical="center"/>
      <protection/>
    </xf>
    <xf numFmtId="49" fontId="6" fillId="0" borderId="15" xfId="52" applyNumberFormat="1" applyFont="1" applyBorder="1" applyAlignment="1">
      <alignment horizontal="center" vertical="center"/>
      <protection/>
    </xf>
    <xf numFmtId="49" fontId="6" fillId="0" borderId="19" xfId="52" applyNumberFormat="1" applyFont="1" applyBorder="1" applyAlignment="1">
      <alignment horizontal="center" vertical="center"/>
      <protection/>
    </xf>
    <xf numFmtId="49" fontId="6" fillId="0" borderId="20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0" fillId="0" borderId="24" xfId="52" applyFont="1" applyBorder="1" applyAlignment="1">
      <alignment horizontal="left" vertical="center"/>
      <protection/>
    </xf>
    <xf numFmtId="0" fontId="25" fillId="0" borderId="0" xfId="52" applyFont="1" applyAlignment="1">
      <alignment horizontal="center"/>
      <protection/>
    </xf>
    <xf numFmtId="0" fontId="5" fillId="0" borderId="12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0" xfId="52" applyFont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0" fillId="0" borderId="14" xfId="52" applyFont="1" applyBorder="1" applyAlignment="1">
      <alignment horizontal="right" vertical="center"/>
      <protection/>
    </xf>
    <xf numFmtId="0" fontId="0" fillId="0" borderId="15" xfId="52" applyFont="1" applyBorder="1" applyAlignment="1">
      <alignment horizontal="right" vertical="center"/>
      <protection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4" fillId="0" borderId="46" xfId="0" applyFont="1" applyBorder="1" applyAlignment="1">
      <alignment horizontal="right" vertical="center"/>
    </xf>
    <xf numFmtId="49" fontId="4" fillId="0" borderId="46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right" vertical="center"/>
    </xf>
    <xf numFmtId="49" fontId="4" fillId="0" borderId="51" xfId="0" applyNumberFormat="1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4" fillId="0" borderId="55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59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5" fillId="0" borderId="50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3" fillId="0" borderId="60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1" fontId="4" fillId="0" borderId="50" xfId="0" applyNumberFormat="1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1" fontId="4" fillId="0" borderId="54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0" fontId="6" fillId="0" borderId="5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34" xfId="52" applyFont="1" applyBorder="1" applyAlignment="1">
      <alignment horizontal="center" vertical="center"/>
      <protection/>
    </xf>
    <xf numFmtId="0" fontId="4" fillId="0" borderId="35" xfId="52" applyFont="1" applyBorder="1" applyAlignment="1">
      <alignment horizontal="center" vertical="center"/>
      <protection/>
    </xf>
    <xf numFmtId="0" fontId="4" fillId="0" borderId="36" xfId="52" applyFont="1" applyBorder="1" applyAlignment="1">
      <alignment horizontal="center" vertical="center"/>
      <protection/>
    </xf>
    <xf numFmtId="0" fontId="4" fillId="0" borderId="41" xfId="52" applyFont="1" applyBorder="1" applyAlignment="1">
      <alignment horizontal="center" vertical="center"/>
      <protection/>
    </xf>
    <xf numFmtId="0" fontId="4" fillId="0" borderId="44" xfId="52" applyFont="1" applyBorder="1" applyAlignment="1">
      <alignment horizontal="center" vertical="center"/>
      <protection/>
    </xf>
    <xf numFmtId="0" fontId="4" fillId="0" borderId="61" xfId="52" applyFont="1" applyBorder="1" applyAlignment="1">
      <alignment horizontal="center" vertical="center"/>
      <protection/>
    </xf>
    <xf numFmtId="0" fontId="4" fillId="0" borderId="35" xfId="52" applyFont="1" applyBorder="1" applyAlignment="1">
      <alignment horizontal="right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28" xfId="52" applyFont="1" applyBorder="1" applyAlignment="1">
      <alignment horizontal="left" vertical="center"/>
      <protection/>
    </xf>
    <xf numFmtId="0" fontId="4" fillId="0" borderId="37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left" vertical="center" wrapText="1" indent="1"/>
      <protection/>
    </xf>
    <xf numFmtId="0" fontId="4" fillId="0" borderId="17" xfId="52" applyFont="1" applyBorder="1" applyAlignment="1">
      <alignment horizontal="left" vertical="center" wrapText="1" indent="1"/>
      <protection/>
    </xf>
    <xf numFmtId="0" fontId="4" fillId="0" borderId="0" xfId="52" applyFont="1" applyAlignment="1">
      <alignment horizontal="left" vertical="center" wrapText="1" indent="1"/>
      <protection/>
    </xf>
    <xf numFmtId="0" fontId="4" fillId="0" borderId="18" xfId="52" applyFont="1" applyBorder="1" applyAlignment="1">
      <alignment horizontal="left" vertical="center" wrapText="1" indent="1"/>
      <protection/>
    </xf>
    <xf numFmtId="0" fontId="13" fillId="0" borderId="0" xfId="52" applyFont="1" applyAlignment="1">
      <alignment horizontal="left" vertical="center" wrapText="1" indent="1"/>
      <protection/>
    </xf>
    <xf numFmtId="0" fontId="13" fillId="0" borderId="18" xfId="52" applyFont="1" applyBorder="1" applyAlignment="1">
      <alignment horizontal="left" vertical="center" wrapText="1" indent="1"/>
      <protection/>
    </xf>
    <xf numFmtId="0" fontId="13" fillId="0" borderId="19" xfId="52" applyFont="1" applyBorder="1" applyAlignment="1">
      <alignment horizontal="left" vertical="center" wrapText="1" indent="1"/>
      <protection/>
    </xf>
    <xf numFmtId="0" fontId="13" fillId="0" borderId="24" xfId="52" applyFont="1" applyBorder="1" applyAlignment="1">
      <alignment horizontal="left" vertical="center" wrapText="1" indent="1"/>
      <protection/>
    </xf>
    <xf numFmtId="0" fontId="4" fillId="0" borderId="23" xfId="52" applyFont="1" applyBorder="1" applyAlignment="1">
      <alignment horizontal="center" vertical="center"/>
      <protection/>
    </xf>
    <xf numFmtId="0" fontId="6" fillId="0" borderId="28" xfId="52" applyFont="1" applyBorder="1" applyAlignment="1">
      <alignment horizontal="left" wrapText="1"/>
      <protection/>
    </xf>
    <xf numFmtId="0" fontId="6" fillId="0" borderId="37" xfId="52" applyFont="1" applyBorder="1" applyAlignment="1">
      <alignment horizontal="left" wrapText="1"/>
      <protection/>
    </xf>
    <xf numFmtId="0" fontId="6" fillId="0" borderId="62" xfId="52" applyFont="1" applyBorder="1" applyAlignment="1">
      <alignment horizontal="center"/>
      <protection/>
    </xf>
    <xf numFmtId="0" fontId="6" fillId="0" borderId="28" xfId="52" applyFont="1" applyBorder="1" applyAlignment="1">
      <alignment horizontal="center"/>
      <protection/>
    </xf>
    <xf numFmtId="0" fontId="6" fillId="0" borderId="37" xfId="52" applyFont="1" applyBorder="1" applyAlignment="1">
      <alignment horizontal="center"/>
      <protection/>
    </xf>
    <xf numFmtId="0" fontId="6" fillId="0" borderId="31" xfId="52" applyFont="1" applyBorder="1" applyAlignment="1">
      <alignment horizontal="center"/>
      <protection/>
    </xf>
    <xf numFmtId="0" fontId="6" fillId="0" borderId="32" xfId="52" applyFont="1" applyBorder="1" applyAlignment="1">
      <alignment horizontal="center"/>
      <protection/>
    </xf>
    <xf numFmtId="0" fontId="6" fillId="0" borderId="33" xfId="52" applyFont="1" applyBorder="1" applyAlignment="1">
      <alignment horizontal="center"/>
      <protection/>
    </xf>
    <xf numFmtId="0" fontId="6" fillId="0" borderId="12" xfId="52" applyFont="1" applyBorder="1" applyAlignment="1">
      <alignment horizontal="left" wrapText="1" indent="1"/>
      <protection/>
    </xf>
    <xf numFmtId="0" fontId="6" fillId="0" borderId="17" xfId="52" applyFont="1" applyBorder="1" applyAlignment="1">
      <alignment horizontal="left" wrapText="1" indent="1"/>
      <protection/>
    </xf>
    <xf numFmtId="49" fontId="6" fillId="0" borderId="18" xfId="52" applyNumberFormat="1" applyFont="1" applyBorder="1" applyAlignment="1">
      <alignment horizontal="center" vertical="center"/>
      <protection/>
    </xf>
    <xf numFmtId="49" fontId="6" fillId="0" borderId="37" xfId="52" applyNumberFormat="1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center"/>
      <protection/>
    </xf>
    <xf numFmtId="0" fontId="6" fillId="0" borderId="21" xfId="52" applyFont="1" applyBorder="1" applyAlignment="1">
      <alignment horizontal="center"/>
      <protection/>
    </xf>
    <xf numFmtId="0" fontId="6" fillId="0" borderId="19" xfId="52" applyFont="1" applyBorder="1" applyAlignment="1">
      <alignment horizontal="center"/>
      <protection/>
    </xf>
    <xf numFmtId="0" fontId="6" fillId="0" borderId="24" xfId="52" applyFont="1" applyBorder="1" applyAlignment="1">
      <alignment horizontal="center"/>
      <protection/>
    </xf>
    <xf numFmtId="0" fontId="4" fillId="0" borderId="62" xfId="52" applyFont="1" applyBorder="1" applyAlignment="1">
      <alignment horizontal="center" vertical="center"/>
      <protection/>
    </xf>
    <xf numFmtId="0" fontId="4" fillId="0" borderId="35" xfId="52" applyFont="1" applyBorder="1" applyAlignment="1">
      <alignment horizontal="left" vertical="center"/>
      <protection/>
    </xf>
    <xf numFmtId="0" fontId="4" fillId="0" borderId="63" xfId="52" applyFont="1" applyBorder="1" applyAlignment="1">
      <alignment horizontal="center" vertical="center"/>
      <protection/>
    </xf>
    <xf numFmtId="0" fontId="6" fillId="0" borderId="29" xfId="52" applyFont="1" applyBorder="1" applyAlignment="1">
      <alignment horizontal="center"/>
      <protection/>
    </xf>
    <xf numFmtId="0" fontId="6" fillId="0" borderId="15" xfId="52" applyFont="1" applyBorder="1" applyAlignment="1">
      <alignment horizontal="center"/>
      <protection/>
    </xf>
    <xf numFmtId="0" fontId="6" fillId="0" borderId="20" xfId="52" applyFont="1" applyBorder="1" applyAlignment="1">
      <alignment horizontal="center"/>
      <protection/>
    </xf>
    <xf numFmtId="0" fontId="6" fillId="0" borderId="38" xfId="52" applyFont="1" applyBorder="1" applyAlignment="1">
      <alignment horizontal="center"/>
      <protection/>
    </xf>
    <xf numFmtId="0" fontId="6" fillId="0" borderId="39" xfId="52" applyFont="1" applyBorder="1" applyAlignment="1">
      <alignment horizontal="center"/>
      <protection/>
    </xf>
    <xf numFmtId="0" fontId="6" fillId="0" borderId="64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6" fillId="0" borderId="44" xfId="52" applyFont="1" applyBorder="1" applyAlignment="1">
      <alignment horizontal="center"/>
      <protection/>
    </xf>
    <xf numFmtId="0" fontId="6" fillId="0" borderId="42" xfId="52" applyFont="1" applyBorder="1" applyAlignment="1">
      <alignment horizontal="center"/>
      <protection/>
    </xf>
    <xf numFmtId="0" fontId="6" fillId="0" borderId="43" xfId="52" applyFont="1" applyBorder="1" applyAlignment="1">
      <alignment horizontal="center"/>
      <protection/>
    </xf>
    <xf numFmtId="0" fontId="6" fillId="0" borderId="40" xfId="52" applyFont="1" applyBorder="1" applyAlignment="1">
      <alignment horizontal="center"/>
      <protection/>
    </xf>
    <xf numFmtId="0" fontId="13" fillId="0" borderId="19" xfId="52" applyFont="1" applyBorder="1" applyAlignment="1">
      <alignment horizontal="left" wrapText="1" indent="1"/>
      <protection/>
    </xf>
    <xf numFmtId="0" fontId="13" fillId="0" borderId="24" xfId="52" applyFont="1" applyBorder="1" applyAlignment="1">
      <alignment horizontal="left" wrapText="1" indent="1"/>
      <protection/>
    </xf>
    <xf numFmtId="0" fontId="6" fillId="0" borderId="28" xfId="52" applyFont="1" applyBorder="1" applyAlignment="1">
      <alignment horizontal="left" vertical="center" wrapText="1"/>
      <protection/>
    </xf>
    <xf numFmtId="0" fontId="6" fillId="0" borderId="37" xfId="52" applyFont="1" applyBorder="1" applyAlignment="1">
      <alignment horizontal="left" vertical="center" wrapText="1"/>
      <protection/>
    </xf>
    <xf numFmtId="0" fontId="6" fillId="0" borderId="65" xfId="52" applyFont="1" applyBorder="1" applyAlignment="1">
      <alignment horizontal="center"/>
      <protection/>
    </xf>
    <xf numFmtId="0" fontId="0" fillId="0" borderId="38" xfId="52" applyFont="1" applyBorder="1" applyAlignment="1">
      <alignment horizontal="center" vertical="center" wrapText="1"/>
      <protection/>
    </xf>
    <xf numFmtId="0" fontId="0" fillId="0" borderId="39" xfId="52" applyFont="1" applyBorder="1" applyAlignment="1">
      <alignment horizontal="center" vertical="center" wrapText="1"/>
      <protection/>
    </xf>
    <xf numFmtId="0" fontId="0" fillId="0" borderId="40" xfId="52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1" fontId="4" fillId="0" borderId="16" xfId="0" applyNumberFormat="1" applyFont="1" applyBorder="1" applyAlignment="1">
      <alignment horizontal="right" vertical="center"/>
    </xf>
    <xf numFmtId="1" fontId="4" fillId="0" borderId="28" xfId="0" applyNumberFormat="1" applyFont="1" applyBorder="1" applyAlignment="1">
      <alignment horizontal="right" vertical="center"/>
    </xf>
    <xf numFmtId="1" fontId="4" fillId="0" borderId="37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1" fontId="4" fillId="0" borderId="11" xfId="0" applyNumberFormat="1" applyFont="1" applyBorder="1" applyAlignment="1">
      <alignment horizontal="right" vertical="center"/>
    </xf>
    <xf numFmtId="1" fontId="4" fillId="0" borderId="51" xfId="0" applyNumberFormat="1" applyFont="1" applyBorder="1" applyAlignment="1">
      <alignment horizontal="right" vertical="center"/>
    </xf>
    <xf numFmtId="1" fontId="4" fillId="0" borderId="15" xfId="0" applyNumberFormat="1" applyFont="1" applyBorder="1" applyAlignment="1">
      <alignment horizontal="right" vertical="center"/>
    </xf>
    <xf numFmtId="1" fontId="4" fillId="0" borderId="66" xfId="0" applyNumberFormat="1" applyFont="1" applyBorder="1" applyAlignment="1">
      <alignment horizontal="right" vertical="center"/>
    </xf>
    <xf numFmtId="0" fontId="4" fillId="0" borderId="66" xfId="0" applyFont="1" applyBorder="1" applyAlignment="1">
      <alignment horizontal="right" vertical="center"/>
    </xf>
    <xf numFmtId="1" fontId="4" fillId="0" borderId="67" xfId="0" applyNumberFormat="1" applyFont="1" applyBorder="1" applyAlignment="1">
      <alignment horizontal="right" vertical="center"/>
    </xf>
    <xf numFmtId="0" fontId="4" fillId="0" borderId="67" xfId="0" applyFont="1" applyBorder="1" applyAlignment="1">
      <alignment horizontal="right" vertical="center"/>
    </xf>
    <xf numFmtId="1" fontId="4" fillId="0" borderId="52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49" fontId="4" fillId="0" borderId="16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1" fontId="4" fillId="0" borderId="62" xfId="0" applyNumberFormat="1" applyFont="1" applyBorder="1" applyAlignment="1">
      <alignment horizontal="right" vertical="center"/>
    </xf>
    <xf numFmtId="49" fontId="79" fillId="0" borderId="16" xfId="0" applyNumberFormat="1" applyFont="1" applyBorder="1" applyAlignment="1">
      <alignment horizontal="right" vertical="center"/>
    </xf>
    <xf numFmtId="49" fontId="79" fillId="0" borderId="28" xfId="0" applyNumberFormat="1" applyFont="1" applyBorder="1" applyAlignment="1">
      <alignment horizontal="right" vertical="center"/>
    </xf>
    <xf numFmtId="49" fontId="79" fillId="0" borderId="37" xfId="0" applyNumberFormat="1" applyFont="1" applyBorder="1" applyAlignment="1">
      <alignment horizontal="right" vertical="center"/>
    </xf>
    <xf numFmtId="0" fontId="6" fillId="0" borderId="59" xfId="0" applyFont="1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68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1" fontId="4" fillId="0" borderId="33" xfId="0" applyNumberFormat="1" applyFont="1" applyBorder="1" applyAlignment="1">
      <alignment horizontal="right" vertical="center"/>
    </xf>
    <xf numFmtId="0" fontId="0" fillId="0" borderId="59" xfId="0" applyBorder="1" applyAlignment="1">
      <alignment/>
    </xf>
    <xf numFmtId="0" fontId="4" fillId="0" borderId="50" xfId="0" applyFont="1" applyBorder="1" applyAlignment="1">
      <alignment horizontal="right" vertical="center"/>
    </xf>
    <xf numFmtId="49" fontId="79" fillId="0" borderId="15" xfId="0" applyNumberFormat="1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1" fontId="4" fillId="0" borderId="47" xfId="0" applyNumberFormat="1" applyFont="1" applyBorder="1" applyAlignment="1">
      <alignment horizontal="right" vertical="center"/>
    </xf>
    <xf numFmtId="1" fontId="4" fillId="0" borderId="44" xfId="0" applyNumberFormat="1" applyFont="1" applyBorder="1" applyAlignment="1">
      <alignment horizontal="right" vertical="center"/>
    </xf>
    <xf numFmtId="49" fontId="4" fillId="0" borderId="5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49" fontId="4" fillId="0" borderId="28" xfId="0" applyNumberFormat="1" applyFont="1" applyBorder="1" applyAlignment="1">
      <alignment horizontal="right" vertical="center"/>
    </xf>
    <xf numFmtId="49" fontId="4" fillId="0" borderId="37" xfId="0" applyNumberFormat="1" applyFont="1" applyBorder="1" applyAlignment="1">
      <alignment horizontal="right" vertical="center"/>
    </xf>
    <xf numFmtId="2" fontId="4" fillId="0" borderId="42" xfId="0" applyNumberFormat="1" applyFont="1" applyBorder="1" applyAlignment="1">
      <alignment horizontal="right" vertical="center"/>
    </xf>
    <xf numFmtId="2" fontId="4" fillId="0" borderId="32" xfId="0" applyNumberFormat="1" applyFont="1" applyBorder="1" applyAlignment="1">
      <alignment horizontal="right" vertical="center"/>
    </xf>
    <xf numFmtId="2" fontId="4" fillId="0" borderId="33" xfId="0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1" fontId="4" fillId="0" borderId="42" xfId="0" applyNumberFormat="1" applyFont="1" applyBorder="1" applyAlignment="1">
      <alignment horizontal="right" vertical="center"/>
    </xf>
    <xf numFmtId="1" fontId="4" fillId="0" borderId="32" xfId="0" applyNumberFormat="1" applyFont="1" applyBorder="1" applyAlignment="1">
      <alignment horizontal="right" vertical="center"/>
    </xf>
    <xf numFmtId="1" fontId="4" fillId="0" borderId="43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right" vertical="center"/>
    </xf>
    <xf numFmtId="0" fontId="4" fillId="33" borderId="47" xfId="0" applyFont="1" applyFill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6" fillId="0" borderId="59" xfId="0" applyFont="1" applyBorder="1" applyAlignment="1">
      <alignment horizontal="left" vertical="center" wrapText="1"/>
    </xf>
    <xf numFmtId="49" fontId="4" fillId="0" borderId="47" xfId="0" applyNumberFormat="1" applyFont="1" applyBorder="1" applyAlignment="1">
      <alignment horizontal="right" vertical="center"/>
    </xf>
    <xf numFmtId="0" fontId="6" fillId="33" borderId="5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right" vertical="center"/>
    </xf>
    <xf numFmtId="1" fontId="4" fillId="33" borderId="28" xfId="0" applyNumberFormat="1" applyFont="1" applyFill="1" applyBorder="1" applyAlignment="1">
      <alignment horizontal="right" vertical="center"/>
    </xf>
    <xf numFmtId="1" fontId="4" fillId="33" borderId="37" xfId="0" applyNumberFormat="1" applyFont="1" applyFill="1" applyBorder="1" applyAlignment="1">
      <alignment horizontal="right" vertical="center"/>
    </xf>
    <xf numFmtId="0" fontId="4" fillId="33" borderId="66" xfId="0" applyFont="1" applyFill="1" applyBorder="1" applyAlignment="1">
      <alignment horizontal="right" vertical="center"/>
    </xf>
    <xf numFmtId="1" fontId="4" fillId="0" borderId="31" xfId="0" applyNumberFormat="1" applyFont="1" applyBorder="1" applyAlignment="1">
      <alignment horizontal="right" vertical="center"/>
    </xf>
    <xf numFmtId="0" fontId="6" fillId="0" borderId="6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47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1" fontId="4" fillId="33" borderId="42" xfId="0" applyNumberFormat="1" applyFont="1" applyFill="1" applyBorder="1" applyAlignment="1">
      <alignment horizontal="right" vertical="center"/>
    </xf>
    <xf numFmtId="1" fontId="4" fillId="33" borderId="32" xfId="0" applyNumberFormat="1" applyFont="1" applyFill="1" applyBorder="1" applyAlignment="1">
      <alignment horizontal="right" vertical="center"/>
    </xf>
    <xf numFmtId="1" fontId="4" fillId="33" borderId="43" xfId="0" applyNumberFormat="1" applyFont="1" applyFill="1" applyBorder="1" applyAlignment="1">
      <alignment horizontal="right" vertical="center"/>
    </xf>
    <xf numFmtId="1" fontId="4" fillId="33" borderId="51" xfId="0" applyNumberFormat="1" applyFont="1" applyFill="1" applyBorder="1" applyAlignment="1">
      <alignment horizontal="right" vertical="center"/>
    </xf>
    <xf numFmtId="0" fontId="4" fillId="33" borderId="51" xfId="0" applyFont="1" applyFill="1" applyBorder="1" applyAlignment="1">
      <alignment horizontal="right" vertical="center"/>
    </xf>
    <xf numFmtId="2" fontId="4" fillId="33" borderId="42" xfId="0" applyNumberFormat="1" applyFont="1" applyFill="1" applyBorder="1" applyAlignment="1">
      <alignment horizontal="right" vertical="center"/>
    </xf>
    <xf numFmtId="2" fontId="4" fillId="33" borderId="32" xfId="0" applyNumberFormat="1" applyFont="1" applyFill="1" applyBorder="1" applyAlignment="1">
      <alignment horizontal="right" vertical="center"/>
    </xf>
    <xf numFmtId="2" fontId="4" fillId="33" borderId="33" xfId="0" applyNumberFormat="1" applyFont="1" applyFill="1" applyBorder="1" applyAlignment="1">
      <alignment horizontal="right" vertical="center"/>
    </xf>
    <xf numFmtId="0" fontId="6" fillId="0" borderId="65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right" vertical="center"/>
    </xf>
    <xf numFmtId="1" fontId="4" fillId="0" borderId="39" xfId="0" applyNumberFormat="1" applyFont="1" applyBorder="1" applyAlignment="1">
      <alignment horizontal="right" vertical="center"/>
    </xf>
    <xf numFmtId="1" fontId="4" fillId="0" borderId="64" xfId="0" applyNumberFormat="1" applyFont="1" applyBorder="1" applyAlignment="1">
      <alignment horizontal="right" vertical="center"/>
    </xf>
    <xf numFmtId="1" fontId="4" fillId="0" borderId="40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right" vertical="center"/>
    </xf>
    <xf numFmtId="49" fontId="4" fillId="0" borderId="32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right" vertical="center"/>
    </xf>
    <xf numFmtId="0" fontId="80" fillId="0" borderId="11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1" fontId="79" fillId="0" borderId="42" xfId="0" applyNumberFormat="1" applyFont="1" applyBorder="1" applyAlignment="1">
      <alignment horizontal="right" vertical="center"/>
    </xf>
    <xf numFmtId="1" fontId="79" fillId="0" borderId="32" xfId="0" applyNumberFormat="1" applyFont="1" applyBorder="1" applyAlignment="1">
      <alignment horizontal="right" vertical="center"/>
    </xf>
    <xf numFmtId="1" fontId="79" fillId="0" borderId="43" xfId="0" applyNumberFormat="1" applyFont="1" applyBorder="1" applyAlignment="1">
      <alignment horizontal="right" vertical="center"/>
    </xf>
    <xf numFmtId="49" fontId="79" fillId="0" borderId="42" xfId="0" applyNumberFormat="1" applyFont="1" applyBorder="1" applyAlignment="1">
      <alignment horizontal="right" vertical="center"/>
    </xf>
    <xf numFmtId="49" fontId="79" fillId="0" borderId="32" xfId="0" applyNumberFormat="1" applyFont="1" applyBorder="1" applyAlignment="1">
      <alignment horizontal="right" vertical="center"/>
    </xf>
    <xf numFmtId="49" fontId="79" fillId="0" borderId="33" xfId="0" applyNumberFormat="1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1" fontId="4" fillId="33" borderId="52" xfId="0" applyNumberFormat="1" applyFont="1" applyFill="1" applyBorder="1" applyAlignment="1">
      <alignment horizontal="right" vertical="center"/>
    </xf>
    <xf numFmtId="0" fontId="4" fillId="33" borderId="52" xfId="0" applyFont="1" applyFill="1" applyBorder="1" applyAlignment="1">
      <alignment horizontal="right" vertical="center"/>
    </xf>
    <xf numFmtId="0" fontId="72" fillId="0" borderId="13" xfId="0" applyFont="1" applyBorder="1" applyAlignment="1">
      <alignment horizontal="center"/>
    </xf>
    <xf numFmtId="1" fontId="4" fillId="33" borderId="66" xfId="0" applyNumberFormat="1" applyFont="1" applyFill="1" applyBorder="1" applyAlignment="1">
      <alignment horizontal="right" vertical="center"/>
    </xf>
    <xf numFmtId="0" fontId="80" fillId="0" borderId="11" xfId="0" applyFont="1" applyBorder="1" applyAlignment="1">
      <alignment horizontal="left" vertical="center" wrapText="1"/>
    </xf>
    <xf numFmtId="0" fontId="80" fillId="0" borderId="16" xfId="0" applyFont="1" applyBorder="1" applyAlignment="1">
      <alignment horizontal="center" vertical="center"/>
    </xf>
    <xf numFmtId="1" fontId="79" fillId="0" borderId="11" xfId="0" applyNumberFormat="1" applyFont="1" applyBorder="1" applyAlignment="1">
      <alignment horizontal="right" vertical="center"/>
    </xf>
    <xf numFmtId="1" fontId="79" fillId="0" borderId="70" xfId="0" applyNumberFormat="1" applyFont="1" applyBorder="1" applyAlignment="1">
      <alignment horizontal="right" vertical="center"/>
    </xf>
    <xf numFmtId="0" fontId="77" fillId="0" borderId="0" xfId="0" applyFont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1" fontId="79" fillId="0" borderId="71" xfId="0" applyNumberFormat="1" applyFont="1" applyBorder="1" applyAlignment="1">
      <alignment horizontal="right" vertical="center"/>
    </xf>
    <xf numFmtId="0" fontId="79" fillId="0" borderId="69" xfId="0" applyFont="1" applyBorder="1" applyAlignment="1">
      <alignment horizontal="right" vertical="center"/>
    </xf>
    <xf numFmtId="0" fontId="72" fillId="0" borderId="0" xfId="0" applyFont="1" applyAlignment="1">
      <alignment horizontal="left"/>
    </xf>
    <xf numFmtId="1" fontId="79" fillId="0" borderId="45" xfId="0" applyNumberFormat="1" applyFont="1" applyBorder="1" applyAlignment="1">
      <alignment horizontal="right" vertical="center"/>
    </xf>
    <xf numFmtId="0" fontId="6" fillId="0" borderId="39" xfId="52" applyFont="1" applyBorder="1" applyAlignment="1">
      <alignment horizontal="center" vertical="center" wrapText="1"/>
      <protection/>
    </xf>
    <xf numFmtId="0" fontId="6" fillId="0" borderId="40" xfId="52" applyFont="1" applyBorder="1" applyAlignment="1">
      <alignment horizontal="center" vertical="center" wrapText="1"/>
      <protection/>
    </xf>
    <xf numFmtId="0" fontId="6" fillId="0" borderId="38" xfId="52" applyFont="1" applyBorder="1" applyAlignment="1">
      <alignment horizontal="center" vertical="center" wrapText="1"/>
      <protection/>
    </xf>
    <xf numFmtId="0" fontId="6" fillId="0" borderId="42" xfId="52" applyFont="1" applyBorder="1" applyAlignment="1">
      <alignment horizontal="right" vertical="center"/>
      <protection/>
    </xf>
    <xf numFmtId="0" fontId="6" fillId="0" borderId="32" xfId="52" applyFont="1" applyBorder="1" applyAlignment="1">
      <alignment horizontal="right" vertical="center"/>
      <protection/>
    </xf>
    <xf numFmtId="0" fontId="6" fillId="0" borderId="32" xfId="52" applyFont="1" applyBorder="1" applyAlignment="1">
      <alignment horizontal="left" vertical="center"/>
      <protection/>
    </xf>
    <xf numFmtId="0" fontId="6" fillId="0" borderId="33" xfId="52" applyFont="1" applyBorder="1" applyAlignment="1">
      <alignment horizontal="left" vertical="center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3" fillId="0" borderId="28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/>
      <protection/>
    </xf>
    <xf numFmtId="0" fontId="13" fillId="0" borderId="19" xfId="52" applyFont="1" applyBorder="1" applyAlignment="1">
      <alignment horizontal="left" vertical="top"/>
      <protection/>
    </xf>
    <xf numFmtId="0" fontId="6" fillId="0" borderId="29" xfId="52" applyFont="1" applyBorder="1" applyAlignment="1">
      <alignment horizontal="center"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6" fillId="0" borderId="60" xfId="52" applyFont="1" applyBorder="1" applyAlignment="1">
      <alignment horizontal="center" vertical="center"/>
      <protection/>
    </xf>
    <xf numFmtId="0" fontId="6" fillId="0" borderId="47" xfId="52" applyFont="1" applyBorder="1" applyAlignment="1">
      <alignment horizontal="center" vertical="center"/>
      <protection/>
    </xf>
    <xf numFmtId="0" fontId="6" fillId="0" borderId="51" xfId="52" applyFont="1" applyBorder="1" applyAlignment="1">
      <alignment horizontal="center" vertical="center"/>
      <protection/>
    </xf>
    <xf numFmtId="0" fontId="6" fillId="0" borderId="28" xfId="52" applyFont="1" applyBorder="1" applyAlignment="1">
      <alignment horizontal="center" vertical="center"/>
      <protection/>
    </xf>
    <xf numFmtId="0" fontId="6" fillId="0" borderId="53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28" xfId="52" applyFont="1" applyBorder="1" applyAlignment="1">
      <alignment horizontal="center" vertical="center" wrapText="1"/>
      <protection/>
    </xf>
    <xf numFmtId="0" fontId="6" fillId="0" borderId="37" xfId="52" applyFont="1" applyBorder="1" applyAlignment="1">
      <alignment horizontal="center" vertical="center" wrapText="1"/>
      <protection/>
    </xf>
    <xf numFmtId="49" fontId="3" fillId="0" borderId="16" xfId="52" applyNumberFormat="1" applyFont="1" applyBorder="1" applyAlignment="1">
      <alignment horizontal="center" vertical="center"/>
      <protection/>
    </xf>
    <xf numFmtId="49" fontId="3" fillId="0" borderId="28" xfId="52" applyNumberFormat="1" applyFont="1" applyBorder="1" applyAlignment="1">
      <alignment horizontal="center" vertical="center"/>
      <protection/>
    </xf>
    <xf numFmtId="49" fontId="3" fillId="0" borderId="44" xfId="52" applyNumberFormat="1" applyFont="1" applyBorder="1" applyAlignment="1">
      <alignment horizontal="center" vertical="center"/>
      <protection/>
    </xf>
    <xf numFmtId="0" fontId="6" fillId="0" borderId="46" xfId="52" applyFont="1" applyBorder="1" applyAlignment="1">
      <alignment horizontal="center" vertical="center"/>
      <protection/>
    </xf>
    <xf numFmtId="0" fontId="6" fillId="0" borderId="37" xfId="52" applyFont="1" applyBorder="1" applyAlignment="1">
      <alignment horizontal="center" vertical="center"/>
      <protection/>
    </xf>
    <xf numFmtId="0" fontId="6" fillId="0" borderId="52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right" vertical="center"/>
      <protection/>
    </xf>
    <xf numFmtId="0" fontId="6" fillId="0" borderId="12" xfId="52" applyFont="1" applyBorder="1" applyAlignment="1">
      <alignment horizontal="right" vertical="center"/>
      <protection/>
    </xf>
    <xf numFmtId="0" fontId="6" fillId="0" borderId="15" xfId="52" applyFont="1" applyBorder="1" applyAlignment="1">
      <alignment horizontal="right" vertical="center"/>
      <protection/>
    </xf>
    <xf numFmtId="0" fontId="6" fillId="0" borderId="19" xfId="52" applyFont="1" applyBorder="1" applyAlignment="1">
      <alignment horizontal="right" vertical="center"/>
      <protection/>
    </xf>
    <xf numFmtId="0" fontId="6" fillId="0" borderId="17" xfId="52" applyFont="1" applyBorder="1" applyAlignment="1">
      <alignment horizontal="left" vertical="center"/>
      <protection/>
    </xf>
    <xf numFmtId="0" fontId="6" fillId="0" borderId="19" xfId="52" applyFont="1" applyBorder="1" applyAlignment="1">
      <alignment horizontal="left" vertical="center"/>
      <protection/>
    </xf>
    <xf numFmtId="0" fontId="6" fillId="0" borderId="24" xfId="52" applyFont="1" applyBorder="1" applyAlignment="1">
      <alignment horizontal="left" vertical="center"/>
      <protection/>
    </xf>
    <xf numFmtId="0" fontId="6" fillId="0" borderId="49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right" vertical="center"/>
      <protection/>
    </xf>
    <xf numFmtId="0" fontId="6" fillId="0" borderId="28" xfId="52" applyFont="1" applyBorder="1" applyAlignment="1">
      <alignment horizontal="right" vertical="center"/>
      <protection/>
    </xf>
    <xf numFmtId="0" fontId="13" fillId="0" borderId="28" xfId="52" applyFont="1" applyBorder="1" applyAlignment="1">
      <alignment horizontal="left" vertical="center"/>
      <protection/>
    </xf>
    <xf numFmtId="0" fontId="6" fillId="0" borderId="62" xfId="52" applyFont="1" applyBorder="1" applyAlignment="1">
      <alignment horizontal="center" vertical="center"/>
      <protection/>
    </xf>
    <xf numFmtId="0" fontId="6" fillId="0" borderId="44" xfId="52" applyFont="1" applyBorder="1" applyAlignment="1">
      <alignment horizontal="center" vertical="center"/>
      <protection/>
    </xf>
    <xf numFmtId="0" fontId="6" fillId="0" borderId="65" xfId="52" applyFont="1" applyBorder="1" applyAlignment="1">
      <alignment horizontal="center" vertical="center"/>
      <protection/>
    </xf>
    <xf numFmtId="0" fontId="6" fillId="0" borderId="39" xfId="52" applyFont="1" applyBorder="1" applyAlignment="1">
      <alignment horizontal="center" vertical="center"/>
      <protection/>
    </xf>
    <xf numFmtId="0" fontId="6" fillId="0" borderId="64" xfId="52" applyFont="1" applyBorder="1" applyAlignment="1">
      <alignment horizontal="center" vertical="center"/>
      <protection/>
    </xf>
    <xf numFmtId="0" fontId="11" fillId="0" borderId="0" xfId="52" applyFont="1" applyAlignment="1">
      <alignment horizontal="left" wrapText="1"/>
      <protection/>
    </xf>
    <xf numFmtId="0" fontId="2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6" fillId="0" borderId="11" xfId="52" applyFont="1" applyBorder="1" applyAlignment="1">
      <alignment horizontal="center"/>
      <protection/>
    </xf>
    <xf numFmtId="0" fontId="8" fillId="0" borderId="11" xfId="52" applyBorder="1" applyAlignment="1">
      <alignment horizontal="center"/>
      <protection/>
    </xf>
    <xf numFmtId="49" fontId="6" fillId="0" borderId="11" xfId="52" applyNumberFormat="1" applyFont="1" applyBorder="1" applyAlignment="1">
      <alignment horizontal="center"/>
      <protection/>
    </xf>
    <xf numFmtId="0" fontId="12" fillId="0" borderId="11" xfId="52" applyFont="1" applyBorder="1" applyAlignment="1">
      <alignment horizontal="left" wrapText="1"/>
      <protection/>
    </xf>
    <xf numFmtId="0" fontId="6" fillId="0" borderId="11" xfId="52" applyFont="1" applyBorder="1" applyAlignment="1">
      <alignment horizontal="left"/>
      <protection/>
    </xf>
    <xf numFmtId="0" fontId="8" fillId="0" borderId="11" xfId="52" applyBorder="1" applyAlignment="1">
      <alignment horizontal="left"/>
      <protection/>
    </xf>
    <xf numFmtId="0" fontId="80" fillId="0" borderId="11" xfId="52" applyFont="1" applyBorder="1" applyAlignment="1">
      <alignment horizontal="center"/>
      <protection/>
    </xf>
    <xf numFmtId="0" fontId="12" fillId="0" borderId="11" xfId="52" applyFont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left"/>
      <protection/>
    </xf>
    <xf numFmtId="0" fontId="8" fillId="0" borderId="28" xfId="52" applyBorder="1" applyAlignment="1">
      <alignment horizontal="left"/>
      <protection/>
    </xf>
    <xf numFmtId="0" fontId="8" fillId="0" borderId="37" xfId="52" applyBorder="1" applyAlignment="1">
      <alignment horizontal="left"/>
      <protection/>
    </xf>
    <xf numFmtId="3" fontId="6" fillId="0" borderId="11" xfId="52" applyNumberFormat="1" applyFont="1" applyBorder="1" applyAlignment="1">
      <alignment horizontal="center" wrapText="1"/>
      <protection/>
    </xf>
    <xf numFmtId="0" fontId="8" fillId="0" borderId="11" xfId="52" applyBorder="1" applyAlignment="1">
      <alignment horizontal="center" wrapText="1"/>
      <protection/>
    </xf>
    <xf numFmtId="0" fontId="6" fillId="0" borderId="35" xfId="52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G76"/>
  <sheetViews>
    <sheetView tabSelected="1" view="pageBreakPreview" zoomScale="129" zoomScaleSheetLayoutView="129" zoomScalePageLayoutView="0" workbookViewId="0" topLeftCell="A8">
      <selection activeCell="AY78" sqref="AY78"/>
    </sheetView>
  </sheetViews>
  <sheetFormatPr defaultColWidth="1.0078125" defaultRowHeight="12" customHeight="1"/>
  <cols>
    <col min="1" max="91" width="1.0078125" style="13" customWidth="1"/>
    <col min="92" max="92" width="2.33203125" style="13" bestFit="1" customWidth="1"/>
    <col min="93" max="16384" width="1.0078125" style="13" customWidth="1"/>
  </cols>
  <sheetData>
    <row r="1" spans="1:133" s="48" customFormat="1" ht="11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DX1" s="313" t="s">
        <v>256</v>
      </c>
      <c r="DY1" s="313"/>
      <c r="DZ1" s="313"/>
      <c r="EC1" s="48" t="s">
        <v>206</v>
      </c>
    </row>
    <row r="2" s="48" customFormat="1" ht="11.25" customHeight="1">
      <c r="EC2" s="48" t="s">
        <v>205</v>
      </c>
    </row>
    <row r="3" s="48" customFormat="1" ht="11.25" customHeight="1">
      <c r="EC3" s="48" t="s">
        <v>204</v>
      </c>
    </row>
    <row r="4" s="48" customFormat="1" ht="11.25" customHeight="1">
      <c r="EC4" s="48" t="s">
        <v>203</v>
      </c>
    </row>
    <row r="5" s="49" customFormat="1" ht="10.5" customHeight="1">
      <c r="EC5" s="50" t="s">
        <v>202</v>
      </c>
    </row>
    <row r="6" s="49" customFormat="1" ht="10.5" customHeight="1">
      <c r="EC6" s="50" t="s">
        <v>201</v>
      </c>
    </row>
    <row r="7" spans="1:163" s="48" customFormat="1" ht="13.5" customHeight="1">
      <c r="A7" s="247" t="s">
        <v>207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/>
      <c r="DU7" s="247"/>
      <c r="DV7" s="247"/>
      <c r="DW7" s="247"/>
      <c r="DX7" s="247"/>
      <c r="DY7" s="247"/>
      <c r="DZ7" s="247"/>
      <c r="EA7" s="247"/>
      <c r="EB7" s="247"/>
      <c r="EC7" s="247"/>
      <c r="ED7" s="247"/>
      <c r="EE7" s="247"/>
      <c r="EF7" s="247"/>
      <c r="EG7" s="247"/>
      <c r="EH7" s="247"/>
      <c r="EI7" s="247"/>
      <c r="EJ7" s="247"/>
      <c r="EK7" s="247"/>
      <c r="EL7" s="247"/>
      <c r="EM7" s="247"/>
      <c r="EN7" s="247"/>
      <c r="EO7" s="247"/>
      <c r="EP7" s="247"/>
      <c r="EQ7" s="247"/>
      <c r="ER7" s="247"/>
      <c r="ES7" s="247"/>
      <c r="ET7" s="247"/>
      <c r="EU7" s="247"/>
      <c r="EV7" s="247"/>
      <c r="EW7" s="247"/>
      <c r="EX7" s="247"/>
      <c r="EY7" s="247"/>
      <c r="EZ7" s="247"/>
      <c r="FA7" s="247"/>
      <c r="FB7" s="247"/>
      <c r="FC7" s="247"/>
      <c r="FD7" s="247"/>
      <c r="FE7" s="247"/>
      <c r="FF7" s="247"/>
      <c r="FG7" s="247"/>
    </row>
    <row r="8" spans="1:163" s="48" customFormat="1" ht="13.5" customHeight="1">
      <c r="A8" s="247" t="s">
        <v>317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  <c r="ET8" s="247"/>
      <c r="EU8" s="247"/>
      <c r="EV8" s="247"/>
      <c r="EW8" s="247"/>
      <c r="EX8" s="247"/>
      <c r="EY8" s="247"/>
      <c r="EZ8" s="247"/>
      <c r="FA8" s="247"/>
      <c r="FB8" s="247"/>
      <c r="FC8" s="247"/>
      <c r="FD8" s="247"/>
      <c r="FE8" s="247"/>
      <c r="FF8" s="247"/>
      <c r="FG8" s="247"/>
    </row>
    <row r="9" s="48" customFormat="1" ht="6" customHeight="1"/>
    <row r="10" spans="1:163" s="15" customFormat="1" ht="15">
      <c r="A10" s="109" t="s">
        <v>200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</row>
    <row r="11" spans="1:163" s="15" customFormat="1" ht="15">
      <c r="A11" s="109" t="s">
        <v>199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</row>
    <row r="12" spans="1:163" s="15" customFormat="1" ht="15">
      <c r="A12" s="109" t="s">
        <v>198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</row>
    <row r="13" s="12" customFormat="1" ht="14.25" customHeight="1">
      <c r="FG13" s="18" t="s">
        <v>197</v>
      </c>
    </row>
    <row r="14" spans="1:163" s="51" customFormat="1" ht="14.25" customHeight="1">
      <c r="A14" s="185" t="s">
        <v>0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7"/>
      <c r="S14" s="185" t="s">
        <v>1</v>
      </c>
      <c r="T14" s="186"/>
      <c r="U14" s="186"/>
      <c r="V14" s="186"/>
      <c r="W14" s="186"/>
      <c r="X14" s="186"/>
      <c r="Y14" s="186"/>
      <c r="Z14" s="186"/>
      <c r="AA14" s="186"/>
      <c r="AB14" s="186"/>
      <c r="AC14" s="187"/>
      <c r="AD14" s="185" t="s">
        <v>10</v>
      </c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7"/>
      <c r="AQ14" s="185" t="s">
        <v>11</v>
      </c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7"/>
      <c r="BM14" s="203" t="s">
        <v>12</v>
      </c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5"/>
      <c r="EL14" s="185" t="s">
        <v>13</v>
      </c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7"/>
    </row>
    <row r="15" spans="1:163" s="51" customFormat="1" ht="14.25" customHeight="1">
      <c r="A15" s="239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1"/>
      <c r="S15" s="239"/>
      <c r="T15" s="240"/>
      <c r="U15" s="240"/>
      <c r="V15" s="240"/>
      <c r="W15" s="240"/>
      <c r="X15" s="240"/>
      <c r="Y15" s="240"/>
      <c r="Z15" s="240"/>
      <c r="AA15" s="240"/>
      <c r="AB15" s="240"/>
      <c r="AC15" s="241"/>
      <c r="AD15" s="239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1"/>
      <c r="AQ15" s="242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4"/>
      <c r="BM15" s="207" t="s">
        <v>179</v>
      </c>
      <c r="BN15" s="207"/>
      <c r="BO15" s="207"/>
      <c r="BP15" s="207"/>
      <c r="BQ15" s="207"/>
      <c r="BR15" s="207"/>
      <c r="BS15" s="207"/>
      <c r="BT15" s="207"/>
      <c r="BU15" s="207"/>
      <c r="BV15" s="207"/>
      <c r="BW15" s="208"/>
      <c r="BX15" s="212" t="s">
        <v>178</v>
      </c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4"/>
      <c r="CT15" s="206" t="s">
        <v>196</v>
      </c>
      <c r="CU15" s="207"/>
      <c r="CV15" s="207"/>
      <c r="CW15" s="207"/>
      <c r="CX15" s="207"/>
      <c r="CY15" s="207"/>
      <c r="CZ15" s="207"/>
      <c r="DA15" s="207"/>
      <c r="DB15" s="207"/>
      <c r="DC15" s="207"/>
      <c r="DD15" s="208"/>
      <c r="DE15" s="207" t="s">
        <v>195</v>
      </c>
      <c r="DF15" s="207"/>
      <c r="DG15" s="207"/>
      <c r="DH15" s="207"/>
      <c r="DI15" s="207"/>
      <c r="DJ15" s="207"/>
      <c r="DK15" s="207"/>
      <c r="DL15" s="207"/>
      <c r="DM15" s="207"/>
      <c r="DN15" s="207"/>
      <c r="DO15" s="208"/>
      <c r="DP15" s="212" t="s">
        <v>194</v>
      </c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3"/>
      <c r="EE15" s="213"/>
      <c r="EF15" s="213"/>
      <c r="EG15" s="213"/>
      <c r="EH15" s="213"/>
      <c r="EI15" s="213"/>
      <c r="EJ15" s="213"/>
      <c r="EK15" s="213"/>
      <c r="EL15" s="242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4"/>
    </row>
    <row r="16" spans="1:163" s="51" customFormat="1" ht="45" customHeight="1" thickBot="1">
      <c r="A16" s="242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4"/>
      <c r="S16" s="242"/>
      <c r="T16" s="243"/>
      <c r="U16" s="243"/>
      <c r="V16" s="243"/>
      <c r="W16" s="243"/>
      <c r="X16" s="243"/>
      <c r="Y16" s="243"/>
      <c r="Z16" s="243"/>
      <c r="AA16" s="243"/>
      <c r="AB16" s="243"/>
      <c r="AC16" s="244"/>
      <c r="AD16" s="239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1"/>
      <c r="AQ16" s="236" t="s">
        <v>192</v>
      </c>
      <c r="AR16" s="237"/>
      <c r="AS16" s="237"/>
      <c r="AT16" s="237"/>
      <c r="AU16" s="237"/>
      <c r="AV16" s="237"/>
      <c r="AW16" s="237"/>
      <c r="AX16" s="237"/>
      <c r="AY16" s="237"/>
      <c r="AZ16" s="237"/>
      <c r="BA16" s="238"/>
      <c r="BB16" s="233" t="s">
        <v>191</v>
      </c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09"/>
      <c r="BN16" s="210"/>
      <c r="BO16" s="210"/>
      <c r="BP16" s="210"/>
      <c r="BQ16" s="210"/>
      <c r="BR16" s="210"/>
      <c r="BS16" s="210"/>
      <c r="BT16" s="210"/>
      <c r="BU16" s="210"/>
      <c r="BV16" s="210"/>
      <c r="BW16" s="211"/>
      <c r="BX16" s="233" t="s">
        <v>192</v>
      </c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6" t="s">
        <v>191</v>
      </c>
      <c r="CJ16" s="237"/>
      <c r="CK16" s="237"/>
      <c r="CL16" s="237"/>
      <c r="CM16" s="237"/>
      <c r="CN16" s="237"/>
      <c r="CO16" s="237"/>
      <c r="CP16" s="237"/>
      <c r="CQ16" s="237"/>
      <c r="CR16" s="237"/>
      <c r="CS16" s="238"/>
      <c r="CT16" s="209"/>
      <c r="CU16" s="210"/>
      <c r="CV16" s="210"/>
      <c r="CW16" s="210"/>
      <c r="CX16" s="210"/>
      <c r="CY16" s="210"/>
      <c r="CZ16" s="210"/>
      <c r="DA16" s="210"/>
      <c r="DB16" s="210"/>
      <c r="DC16" s="210"/>
      <c r="DD16" s="211"/>
      <c r="DE16" s="209"/>
      <c r="DF16" s="210"/>
      <c r="DG16" s="210"/>
      <c r="DH16" s="210"/>
      <c r="DI16" s="210"/>
      <c r="DJ16" s="210"/>
      <c r="DK16" s="210"/>
      <c r="DL16" s="210"/>
      <c r="DM16" s="210"/>
      <c r="DN16" s="210"/>
      <c r="DO16" s="211"/>
      <c r="DP16" s="233" t="s">
        <v>192</v>
      </c>
      <c r="DQ16" s="234"/>
      <c r="DR16" s="234"/>
      <c r="DS16" s="234"/>
      <c r="DT16" s="234"/>
      <c r="DU16" s="234"/>
      <c r="DV16" s="234"/>
      <c r="DW16" s="234"/>
      <c r="DX16" s="234"/>
      <c r="DY16" s="234"/>
      <c r="DZ16" s="235"/>
      <c r="EA16" s="233" t="s">
        <v>193</v>
      </c>
      <c r="EB16" s="234"/>
      <c r="EC16" s="234"/>
      <c r="ED16" s="234"/>
      <c r="EE16" s="234"/>
      <c r="EF16" s="234"/>
      <c r="EG16" s="234"/>
      <c r="EH16" s="234"/>
      <c r="EI16" s="234"/>
      <c r="EJ16" s="234"/>
      <c r="EK16" s="235"/>
      <c r="EL16" s="233" t="s">
        <v>192</v>
      </c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3" t="s">
        <v>191</v>
      </c>
      <c r="EX16" s="234"/>
      <c r="EY16" s="234"/>
      <c r="EZ16" s="234"/>
      <c r="FA16" s="234"/>
      <c r="FB16" s="234"/>
      <c r="FC16" s="234"/>
      <c r="FD16" s="234"/>
      <c r="FE16" s="234"/>
      <c r="FF16" s="234"/>
      <c r="FG16" s="235"/>
    </row>
    <row r="17" spans="1:163" ht="13.5" customHeight="1">
      <c r="A17" s="36"/>
      <c r="B17" s="254" t="s">
        <v>190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5"/>
      <c r="S17" s="264">
        <v>5100</v>
      </c>
      <c r="T17" s="265"/>
      <c r="U17" s="265"/>
      <c r="V17" s="265"/>
      <c r="W17" s="265"/>
      <c r="X17" s="265"/>
      <c r="Y17" s="265"/>
      <c r="Z17" s="265"/>
      <c r="AA17" s="265"/>
      <c r="AB17" s="265"/>
      <c r="AC17" s="266"/>
      <c r="AD17" s="271" t="s">
        <v>162</v>
      </c>
      <c r="AE17" s="272"/>
      <c r="AF17" s="272"/>
      <c r="AG17" s="272"/>
      <c r="AH17" s="272"/>
      <c r="AI17" s="272"/>
      <c r="AJ17" s="279" t="s">
        <v>318</v>
      </c>
      <c r="AK17" s="280"/>
      <c r="AL17" s="280"/>
      <c r="AM17" s="277" t="s">
        <v>163</v>
      </c>
      <c r="AN17" s="277"/>
      <c r="AO17" s="277"/>
      <c r="AP17" s="278"/>
      <c r="AQ17" s="248">
        <v>40</v>
      </c>
      <c r="AR17" s="245"/>
      <c r="AS17" s="245"/>
      <c r="AT17" s="245"/>
      <c r="AU17" s="245"/>
      <c r="AV17" s="245"/>
      <c r="AW17" s="245"/>
      <c r="AX17" s="245"/>
      <c r="AY17" s="245"/>
      <c r="AZ17" s="245"/>
      <c r="BA17" s="249"/>
      <c r="BB17" s="228" t="s">
        <v>160</v>
      </c>
      <c r="BC17" s="117"/>
      <c r="BD17" s="168">
        <v>40</v>
      </c>
      <c r="BE17" s="111"/>
      <c r="BF17" s="111"/>
      <c r="BG17" s="111"/>
      <c r="BH17" s="111"/>
      <c r="BI17" s="111"/>
      <c r="BJ17" s="111"/>
      <c r="BK17" s="172" t="s">
        <v>159</v>
      </c>
      <c r="BL17" s="215"/>
      <c r="BM17" s="248" t="s">
        <v>4</v>
      </c>
      <c r="BN17" s="245"/>
      <c r="BO17" s="245"/>
      <c r="BP17" s="245"/>
      <c r="BQ17" s="245"/>
      <c r="BR17" s="245"/>
      <c r="BS17" s="245"/>
      <c r="BT17" s="245"/>
      <c r="BU17" s="245"/>
      <c r="BV17" s="245"/>
      <c r="BW17" s="249"/>
      <c r="BX17" s="228" t="s">
        <v>160</v>
      </c>
      <c r="BY17" s="117"/>
      <c r="BZ17" s="168">
        <v>40</v>
      </c>
      <c r="CA17" s="111"/>
      <c r="CB17" s="111"/>
      <c r="CC17" s="111"/>
      <c r="CD17" s="111"/>
      <c r="CE17" s="111"/>
      <c r="CF17" s="111"/>
      <c r="CG17" s="172" t="s">
        <v>159</v>
      </c>
      <c r="CH17" s="215"/>
      <c r="CI17" s="110">
        <v>40</v>
      </c>
      <c r="CJ17" s="111"/>
      <c r="CK17" s="111"/>
      <c r="CL17" s="111"/>
      <c r="CM17" s="111"/>
      <c r="CN17" s="111"/>
      <c r="CO17" s="111"/>
      <c r="CP17" s="111"/>
      <c r="CQ17" s="111"/>
      <c r="CR17" s="111"/>
      <c r="CS17" s="230"/>
      <c r="CT17" s="228" t="s">
        <v>160</v>
      </c>
      <c r="CU17" s="117"/>
      <c r="CV17" s="245" t="s">
        <v>4</v>
      </c>
      <c r="CW17" s="245"/>
      <c r="CX17" s="245"/>
      <c r="CY17" s="245"/>
      <c r="CZ17" s="245"/>
      <c r="DA17" s="245"/>
      <c r="DB17" s="245"/>
      <c r="DC17" s="172" t="s">
        <v>159</v>
      </c>
      <c r="DD17" s="215"/>
      <c r="DE17" s="110" t="s">
        <v>4</v>
      </c>
      <c r="DF17" s="111"/>
      <c r="DG17" s="111"/>
      <c r="DH17" s="111"/>
      <c r="DI17" s="111"/>
      <c r="DJ17" s="111"/>
      <c r="DK17" s="111"/>
      <c r="DL17" s="111"/>
      <c r="DM17" s="111"/>
      <c r="DN17" s="111"/>
      <c r="DO17" s="230"/>
      <c r="DP17" s="110" t="s">
        <v>4</v>
      </c>
      <c r="DQ17" s="111"/>
      <c r="DR17" s="111"/>
      <c r="DS17" s="111"/>
      <c r="DT17" s="111"/>
      <c r="DU17" s="111"/>
      <c r="DV17" s="111"/>
      <c r="DW17" s="111"/>
      <c r="DX17" s="111"/>
      <c r="DY17" s="111"/>
      <c r="DZ17" s="230"/>
      <c r="EA17" s="110" t="s">
        <v>4</v>
      </c>
      <c r="EB17" s="111"/>
      <c r="EC17" s="111"/>
      <c r="ED17" s="111"/>
      <c r="EE17" s="111"/>
      <c r="EF17" s="111"/>
      <c r="EG17" s="111"/>
      <c r="EH17" s="111"/>
      <c r="EI17" s="111"/>
      <c r="EJ17" s="111"/>
      <c r="EK17" s="230"/>
      <c r="EL17" s="248">
        <v>0</v>
      </c>
      <c r="EM17" s="245"/>
      <c r="EN17" s="245"/>
      <c r="EO17" s="245"/>
      <c r="EP17" s="245"/>
      <c r="EQ17" s="245"/>
      <c r="ER17" s="245"/>
      <c r="ES17" s="245"/>
      <c r="ET17" s="245"/>
      <c r="EU17" s="245"/>
      <c r="EV17" s="249"/>
      <c r="EW17" s="228" t="s">
        <v>160</v>
      </c>
      <c r="EX17" s="117"/>
      <c r="EY17" s="168">
        <v>0</v>
      </c>
      <c r="EZ17" s="111"/>
      <c r="FA17" s="111"/>
      <c r="FB17" s="111"/>
      <c r="FC17" s="111"/>
      <c r="FD17" s="111"/>
      <c r="FE17" s="111"/>
      <c r="FF17" s="172" t="s">
        <v>159</v>
      </c>
      <c r="FG17" s="215"/>
    </row>
    <row r="18" spans="1:163" ht="3" customHeight="1" thickBot="1">
      <c r="A18" s="37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7"/>
      <c r="S18" s="267"/>
      <c r="T18" s="268"/>
      <c r="U18" s="268"/>
      <c r="V18" s="268"/>
      <c r="W18" s="268"/>
      <c r="X18" s="268"/>
      <c r="Y18" s="268"/>
      <c r="Z18" s="268"/>
      <c r="AA18" s="268"/>
      <c r="AB18" s="268"/>
      <c r="AC18" s="269"/>
      <c r="AD18" s="52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40"/>
      <c r="AQ18" s="250"/>
      <c r="AR18" s="232"/>
      <c r="AS18" s="232"/>
      <c r="AT18" s="232"/>
      <c r="AU18" s="232"/>
      <c r="AV18" s="232"/>
      <c r="AW18" s="232"/>
      <c r="AX18" s="232"/>
      <c r="AY18" s="232"/>
      <c r="AZ18" s="232"/>
      <c r="BA18" s="251"/>
      <c r="BB18" s="229"/>
      <c r="BC18" s="119"/>
      <c r="BD18" s="169"/>
      <c r="BE18" s="169"/>
      <c r="BF18" s="169"/>
      <c r="BG18" s="169"/>
      <c r="BH18" s="169"/>
      <c r="BI18" s="169"/>
      <c r="BJ18" s="169"/>
      <c r="BK18" s="105"/>
      <c r="BL18" s="216"/>
      <c r="BM18" s="250"/>
      <c r="BN18" s="232"/>
      <c r="BO18" s="232"/>
      <c r="BP18" s="232"/>
      <c r="BQ18" s="232"/>
      <c r="BR18" s="232"/>
      <c r="BS18" s="232"/>
      <c r="BT18" s="232"/>
      <c r="BU18" s="232"/>
      <c r="BV18" s="232"/>
      <c r="BW18" s="251"/>
      <c r="BX18" s="229"/>
      <c r="BY18" s="119"/>
      <c r="BZ18" s="169"/>
      <c r="CA18" s="169"/>
      <c r="CB18" s="169"/>
      <c r="CC18" s="169"/>
      <c r="CD18" s="169"/>
      <c r="CE18" s="169"/>
      <c r="CF18" s="169"/>
      <c r="CG18" s="105"/>
      <c r="CH18" s="216"/>
      <c r="CI18" s="113"/>
      <c r="CJ18" s="114"/>
      <c r="CK18" s="114"/>
      <c r="CL18" s="114"/>
      <c r="CM18" s="114"/>
      <c r="CN18" s="114"/>
      <c r="CO18" s="114"/>
      <c r="CP18" s="114"/>
      <c r="CQ18" s="114"/>
      <c r="CR18" s="114"/>
      <c r="CS18" s="225"/>
      <c r="CT18" s="229"/>
      <c r="CU18" s="119"/>
      <c r="CV18" s="246"/>
      <c r="CW18" s="246"/>
      <c r="CX18" s="246"/>
      <c r="CY18" s="246"/>
      <c r="CZ18" s="246"/>
      <c r="DA18" s="246"/>
      <c r="DB18" s="246"/>
      <c r="DC18" s="105"/>
      <c r="DD18" s="216"/>
      <c r="DE18" s="113"/>
      <c r="DF18" s="114"/>
      <c r="DG18" s="114"/>
      <c r="DH18" s="114"/>
      <c r="DI18" s="114"/>
      <c r="DJ18" s="114"/>
      <c r="DK18" s="114"/>
      <c r="DL18" s="114"/>
      <c r="DM18" s="114"/>
      <c r="DN18" s="114"/>
      <c r="DO18" s="225"/>
      <c r="DP18" s="113"/>
      <c r="DQ18" s="114"/>
      <c r="DR18" s="114"/>
      <c r="DS18" s="114"/>
      <c r="DT18" s="114"/>
      <c r="DU18" s="114"/>
      <c r="DV18" s="114"/>
      <c r="DW18" s="114"/>
      <c r="DX18" s="114"/>
      <c r="DY18" s="114"/>
      <c r="DZ18" s="225"/>
      <c r="EA18" s="113"/>
      <c r="EB18" s="114"/>
      <c r="EC18" s="114"/>
      <c r="ED18" s="114"/>
      <c r="EE18" s="114"/>
      <c r="EF18" s="114"/>
      <c r="EG18" s="114"/>
      <c r="EH18" s="114"/>
      <c r="EI18" s="114"/>
      <c r="EJ18" s="114"/>
      <c r="EK18" s="225"/>
      <c r="EL18" s="250"/>
      <c r="EM18" s="232"/>
      <c r="EN18" s="232"/>
      <c r="EO18" s="232"/>
      <c r="EP18" s="232"/>
      <c r="EQ18" s="232"/>
      <c r="ER18" s="232"/>
      <c r="ES18" s="232"/>
      <c r="ET18" s="232"/>
      <c r="EU18" s="232"/>
      <c r="EV18" s="251"/>
      <c r="EW18" s="229"/>
      <c r="EX18" s="119"/>
      <c r="EY18" s="169"/>
      <c r="EZ18" s="169"/>
      <c r="FA18" s="169"/>
      <c r="FB18" s="169"/>
      <c r="FC18" s="169"/>
      <c r="FD18" s="169"/>
      <c r="FE18" s="169"/>
      <c r="FF18" s="105"/>
      <c r="FG18" s="216"/>
    </row>
    <row r="19" spans="1:163" ht="13.5" customHeight="1">
      <c r="A19" s="37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7"/>
      <c r="S19" s="264">
        <v>5110</v>
      </c>
      <c r="T19" s="265"/>
      <c r="U19" s="265"/>
      <c r="V19" s="265"/>
      <c r="W19" s="265"/>
      <c r="X19" s="265"/>
      <c r="Y19" s="265"/>
      <c r="Z19" s="265"/>
      <c r="AA19" s="265"/>
      <c r="AB19" s="265"/>
      <c r="AC19" s="266"/>
      <c r="AD19" s="270" t="s">
        <v>162</v>
      </c>
      <c r="AE19" s="121"/>
      <c r="AF19" s="121"/>
      <c r="AG19" s="121"/>
      <c r="AH19" s="121"/>
      <c r="AI19" s="121"/>
      <c r="AJ19" s="122" t="s">
        <v>299</v>
      </c>
      <c r="AK19" s="123"/>
      <c r="AL19" s="123"/>
      <c r="AM19" s="124" t="s">
        <v>161</v>
      </c>
      <c r="AN19" s="124"/>
      <c r="AO19" s="124"/>
      <c r="AP19" s="125"/>
      <c r="AQ19" s="248">
        <v>40</v>
      </c>
      <c r="AR19" s="245"/>
      <c r="AS19" s="245"/>
      <c r="AT19" s="245"/>
      <c r="AU19" s="245"/>
      <c r="AV19" s="245"/>
      <c r="AW19" s="245"/>
      <c r="AX19" s="245"/>
      <c r="AY19" s="245"/>
      <c r="AZ19" s="245"/>
      <c r="BA19" s="249"/>
      <c r="BB19" s="228" t="s">
        <v>160</v>
      </c>
      <c r="BC19" s="117"/>
      <c r="BD19" s="168">
        <v>40</v>
      </c>
      <c r="BE19" s="111"/>
      <c r="BF19" s="111"/>
      <c r="BG19" s="111"/>
      <c r="BH19" s="111"/>
      <c r="BI19" s="111"/>
      <c r="BJ19" s="111"/>
      <c r="BK19" s="172" t="s">
        <v>159</v>
      </c>
      <c r="BL19" s="215"/>
      <c r="BM19" s="248" t="s">
        <v>4</v>
      </c>
      <c r="BN19" s="245"/>
      <c r="BO19" s="245"/>
      <c r="BP19" s="245"/>
      <c r="BQ19" s="245"/>
      <c r="BR19" s="245"/>
      <c r="BS19" s="245"/>
      <c r="BT19" s="245"/>
      <c r="BU19" s="245"/>
      <c r="BV19" s="245"/>
      <c r="BW19" s="249"/>
      <c r="BX19" s="228" t="s">
        <v>160</v>
      </c>
      <c r="BY19" s="117"/>
      <c r="BZ19" s="168" t="s">
        <v>4</v>
      </c>
      <c r="CA19" s="111"/>
      <c r="CB19" s="111"/>
      <c r="CC19" s="111"/>
      <c r="CD19" s="111"/>
      <c r="CE19" s="111"/>
      <c r="CF19" s="111"/>
      <c r="CG19" s="172" t="s">
        <v>159</v>
      </c>
      <c r="CH19" s="215"/>
      <c r="CI19" s="110" t="s">
        <v>4</v>
      </c>
      <c r="CJ19" s="111"/>
      <c r="CK19" s="111"/>
      <c r="CL19" s="111"/>
      <c r="CM19" s="111"/>
      <c r="CN19" s="111"/>
      <c r="CO19" s="111"/>
      <c r="CP19" s="111"/>
      <c r="CQ19" s="111"/>
      <c r="CR19" s="111"/>
      <c r="CS19" s="230"/>
      <c r="CT19" s="228" t="s">
        <v>160</v>
      </c>
      <c r="CU19" s="117"/>
      <c r="CV19" s="245" t="s">
        <v>4</v>
      </c>
      <c r="CW19" s="245"/>
      <c r="CX19" s="245"/>
      <c r="CY19" s="245"/>
      <c r="CZ19" s="245"/>
      <c r="DA19" s="245"/>
      <c r="DB19" s="245"/>
      <c r="DC19" s="172" t="s">
        <v>159</v>
      </c>
      <c r="DD19" s="215"/>
      <c r="DE19" s="110" t="s">
        <v>4</v>
      </c>
      <c r="DF19" s="111"/>
      <c r="DG19" s="111"/>
      <c r="DH19" s="111"/>
      <c r="DI19" s="111"/>
      <c r="DJ19" s="111"/>
      <c r="DK19" s="111"/>
      <c r="DL19" s="111"/>
      <c r="DM19" s="111"/>
      <c r="DN19" s="111"/>
      <c r="DO19" s="230"/>
      <c r="DP19" s="110" t="s">
        <v>4</v>
      </c>
      <c r="DQ19" s="111"/>
      <c r="DR19" s="111"/>
      <c r="DS19" s="111"/>
      <c r="DT19" s="111"/>
      <c r="DU19" s="111"/>
      <c r="DV19" s="111"/>
      <c r="DW19" s="111"/>
      <c r="DX19" s="111"/>
      <c r="DY19" s="111"/>
      <c r="DZ19" s="230"/>
      <c r="EA19" s="110" t="s">
        <v>4</v>
      </c>
      <c r="EB19" s="111"/>
      <c r="EC19" s="111"/>
      <c r="ED19" s="111"/>
      <c r="EE19" s="111"/>
      <c r="EF19" s="111"/>
      <c r="EG19" s="111"/>
      <c r="EH19" s="111"/>
      <c r="EI19" s="111"/>
      <c r="EJ19" s="111"/>
      <c r="EK19" s="230"/>
      <c r="EL19" s="248">
        <v>40</v>
      </c>
      <c r="EM19" s="245"/>
      <c r="EN19" s="245"/>
      <c r="EO19" s="245"/>
      <c r="EP19" s="245"/>
      <c r="EQ19" s="245"/>
      <c r="ER19" s="245"/>
      <c r="ES19" s="245"/>
      <c r="ET19" s="245"/>
      <c r="EU19" s="245"/>
      <c r="EV19" s="249"/>
      <c r="EW19" s="228" t="s">
        <v>160</v>
      </c>
      <c r="EX19" s="117"/>
      <c r="EY19" s="168">
        <v>40</v>
      </c>
      <c r="EZ19" s="111"/>
      <c r="FA19" s="111"/>
      <c r="FB19" s="111"/>
      <c r="FC19" s="111"/>
      <c r="FD19" s="111"/>
      <c r="FE19" s="111"/>
      <c r="FF19" s="172" t="s">
        <v>159</v>
      </c>
      <c r="FG19" s="215"/>
    </row>
    <row r="20" spans="1:163" ht="3" customHeight="1">
      <c r="A20" s="41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9"/>
      <c r="S20" s="267"/>
      <c r="T20" s="268"/>
      <c r="U20" s="268"/>
      <c r="V20" s="268"/>
      <c r="W20" s="268"/>
      <c r="X20" s="268"/>
      <c r="Y20" s="268"/>
      <c r="Z20" s="268"/>
      <c r="AA20" s="268"/>
      <c r="AB20" s="268"/>
      <c r="AC20" s="269"/>
      <c r="AD20" s="52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40"/>
      <c r="AQ20" s="250"/>
      <c r="AR20" s="232"/>
      <c r="AS20" s="232"/>
      <c r="AT20" s="232"/>
      <c r="AU20" s="232"/>
      <c r="AV20" s="232"/>
      <c r="AW20" s="232"/>
      <c r="AX20" s="232"/>
      <c r="AY20" s="232"/>
      <c r="AZ20" s="232"/>
      <c r="BA20" s="251"/>
      <c r="BB20" s="229"/>
      <c r="BC20" s="119"/>
      <c r="BD20" s="169"/>
      <c r="BE20" s="169"/>
      <c r="BF20" s="169"/>
      <c r="BG20" s="169"/>
      <c r="BH20" s="169"/>
      <c r="BI20" s="169"/>
      <c r="BJ20" s="169"/>
      <c r="BK20" s="105"/>
      <c r="BL20" s="216"/>
      <c r="BM20" s="250"/>
      <c r="BN20" s="232"/>
      <c r="BO20" s="232"/>
      <c r="BP20" s="232"/>
      <c r="BQ20" s="232"/>
      <c r="BR20" s="232"/>
      <c r="BS20" s="232"/>
      <c r="BT20" s="232"/>
      <c r="BU20" s="232"/>
      <c r="BV20" s="232"/>
      <c r="BW20" s="251"/>
      <c r="BX20" s="229"/>
      <c r="BY20" s="119"/>
      <c r="BZ20" s="169"/>
      <c r="CA20" s="169"/>
      <c r="CB20" s="169"/>
      <c r="CC20" s="169"/>
      <c r="CD20" s="169"/>
      <c r="CE20" s="169"/>
      <c r="CF20" s="169"/>
      <c r="CG20" s="105"/>
      <c r="CH20" s="216"/>
      <c r="CI20" s="113"/>
      <c r="CJ20" s="114"/>
      <c r="CK20" s="114"/>
      <c r="CL20" s="114"/>
      <c r="CM20" s="114"/>
      <c r="CN20" s="114"/>
      <c r="CO20" s="114"/>
      <c r="CP20" s="114"/>
      <c r="CQ20" s="114"/>
      <c r="CR20" s="114"/>
      <c r="CS20" s="225"/>
      <c r="CT20" s="229"/>
      <c r="CU20" s="119"/>
      <c r="CV20" s="246"/>
      <c r="CW20" s="246"/>
      <c r="CX20" s="246"/>
      <c r="CY20" s="246"/>
      <c r="CZ20" s="246"/>
      <c r="DA20" s="246"/>
      <c r="DB20" s="246"/>
      <c r="DC20" s="105"/>
      <c r="DD20" s="216"/>
      <c r="DE20" s="113"/>
      <c r="DF20" s="114"/>
      <c r="DG20" s="114"/>
      <c r="DH20" s="114"/>
      <c r="DI20" s="114"/>
      <c r="DJ20" s="114"/>
      <c r="DK20" s="114"/>
      <c r="DL20" s="114"/>
      <c r="DM20" s="114"/>
      <c r="DN20" s="114"/>
      <c r="DO20" s="225"/>
      <c r="DP20" s="113"/>
      <c r="DQ20" s="114"/>
      <c r="DR20" s="114"/>
      <c r="DS20" s="114"/>
      <c r="DT20" s="114"/>
      <c r="DU20" s="114"/>
      <c r="DV20" s="114"/>
      <c r="DW20" s="114"/>
      <c r="DX20" s="114"/>
      <c r="DY20" s="114"/>
      <c r="DZ20" s="225"/>
      <c r="EA20" s="113"/>
      <c r="EB20" s="114"/>
      <c r="EC20" s="114"/>
      <c r="ED20" s="114"/>
      <c r="EE20" s="114"/>
      <c r="EF20" s="114"/>
      <c r="EG20" s="114"/>
      <c r="EH20" s="114"/>
      <c r="EI20" s="114"/>
      <c r="EJ20" s="114"/>
      <c r="EK20" s="225"/>
      <c r="EL20" s="250"/>
      <c r="EM20" s="232"/>
      <c r="EN20" s="232"/>
      <c r="EO20" s="232"/>
      <c r="EP20" s="232"/>
      <c r="EQ20" s="232"/>
      <c r="ER20" s="232"/>
      <c r="ES20" s="232"/>
      <c r="ET20" s="232"/>
      <c r="EU20" s="232"/>
      <c r="EV20" s="251"/>
      <c r="EW20" s="229"/>
      <c r="EX20" s="119"/>
      <c r="EY20" s="169"/>
      <c r="EZ20" s="169"/>
      <c r="FA20" s="169"/>
      <c r="FB20" s="169"/>
      <c r="FC20" s="169"/>
      <c r="FD20" s="169"/>
      <c r="FE20" s="169"/>
      <c r="FF20" s="105"/>
      <c r="FG20" s="216"/>
    </row>
    <row r="21" spans="1:163" ht="13.5" customHeight="1">
      <c r="A21" s="36"/>
      <c r="B21" s="103" t="s">
        <v>3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4"/>
      <c r="S21" s="173" t="s">
        <v>249</v>
      </c>
      <c r="T21" s="174"/>
      <c r="U21" s="174"/>
      <c r="V21" s="174"/>
      <c r="W21" s="174"/>
      <c r="X21" s="174"/>
      <c r="Y21" s="174"/>
      <c r="Z21" s="174"/>
      <c r="AA21" s="174"/>
      <c r="AB21" s="174"/>
      <c r="AC21" s="281"/>
      <c r="AD21" s="270" t="s">
        <v>162</v>
      </c>
      <c r="AE21" s="121"/>
      <c r="AF21" s="121"/>
      <c r="AG21" s="121"/>
      <c r="AH21" s="121"/>
      <c r="AI21" s="121"/>
      <c r="AJ21" s="122" t="s">
        <v>318</v>
      </c>
      <c r="AK21" s="123"/>
      <c r="AL21" s="123"/>
      <c r="AM21" s="124" t="s">
        <v>163</v>
      </c>
      <c r="AN21" s="124"/>
      <c r="AO21" s="124"/>
      <c r="AP21" s="125"/>
      <c r="AQ21" s="252">
        <v>25</v>
      </c>
      <c r="AR21" s="231"/>
      <c r="AS21" s="231"/>
      <c r="AT21" s="231"/>
      <c r="AU21" s="231"/>
      <c r="AV21" s="231"/>
      <c r="AW21" s="231"/>
      <c r="AX21" s="231"/>
      <c r="AY21" s="231"/>
      <c r="AZ21" s="231"/>
      <c r="BA21" s="253"/>
      <c r="BB21" s="226" t="s">
        <v>160</v>
      </c>
      <c r="BC21" s="192"/>
      <c r="BD21" s="163">
        <v>25</v>
      </c>
      <c r="BE21" s="164"/>
      <c r="BF21" s="164"/>
      <c r="BG21" s="164"/>
      <c r="BH21" s="164"/>
      <c r="BI21" s="164"/>
      <c r="BJ21" s="164"/>
      <c r="BK21" s="103" t="s">
        <v>159</v>
      </c>
      <c r="BL21" s="165"/>
      <c r="BM21" s="223" t="s">
        <v>4</v>
      </c>
      <c r="BN21" s="164"/>
      <c r="BO21" s="164"/>
      <c r="BP21" s="164"/>
      <c r="BQ21" s="164"/>
      <c r="BR21" s="164"/>
      <c r="BS21" s="164"/>
      <c r="BT21" s="164"/>
      <c r="BU21" s="164"/>
      <c r="BV21" s="164"/>
      <c r="BW21" s="224"/>
      <c r="BX21" s="226" t="s">
        <v>160</v>
      </c>
      <c r="BY21" s="192"/>
      <c r="BZ21" s="163">
        <v>25</v>
      </c>
      <c r="CA21" s="164"/>
      <c r="CB21" s="164"/>
      <c r="CC21" s="164"/>
      <c r="CD21" s="164"/>
      <c r="CE21" s="164"/>
      <c r="CF21" s="164"/>
      <c r="CG21" s="103" t="s">
        <v>159</v>
      </c>
      <c r="CH21" s="165"/>
      <c r="CI21" s="223">
        <v>25</v>
      </c>
      <c r="CJ21" s="164"/>
      <c r="CK21" s="164"/>
      <c r="CL21" s="164"/>
      <c r="CM21" s="164"/>
      <c r="CN21" s="164"/>
      <c r="CO21" s="164"/>
      <c r="CP21" s="164"/>
      <c r="CQ21" s="164"/>
      <c r="CR21" s="164"/>
      <c r="CS21" s="224"/>
      <c r="CT21" s="226" t="s">
        <v>160</v>
      </c>
      <c r="CU21" s="192"/>
      <c r="CV21" s="231" t="s">
        <v>4</v>
      </c>
      <c r="CW21" s="231"/>
      <c r="CX21" s="231"/>
      <c r="CY21" s="231"/>
      <c r="CZ21" s="231"/>
      <c r="DA21" s="231"/>
      <c r="DB21" s="231"/>
      <c r="DC21" s="103" t="s">
        <v>159</v>
      </c>
      <c r="DD21" s="165"/>
      <c r="DE21" s="223" t="s">
        <v>4</v>
      </c>
      <c r="DF21" s="164"/>
      <c r="DG21" s="164"/>
      <c r="DH21" s="164"/>
      <c r="DI21" s="164"/>
      <c r="DJ21" s="164"/>
      <c r="DK21" s="164"/>
      <c r="DL21" s="164"/>
      <c r="DM21" s="164"/>
      <c r="DN21" s="164"/>
      <c r="DO21" s="224"/>
      <c r="DP21" s="223" t="s">
        <v>4</v>
      </c>
      <c r="DQ21" s="164"/>
      <c r="DR21" s="164"/>
      <c r="DS21" s="164"/>
      <c r="DT21" s="164"/>
      <c r="DU21" s="164"/>
      <c r="DV21" s="164"/>
      <c r="DW21" s="164"/>
      <c r="DX21" s="164"/>
      <c r="DY21" s="164"/>
      <c r="DZ21" s="224"/>
      <c r="EA21" s="223" t="s">
        <v>4</v>
      </c>
      <c r="EB21" s="164"/>
      <c r="EC21" s="164"/>
      <c r="ED21" s="164"/>
      <c r="EE21" s="164"/>
      <c r="EF21" s="164"/>
      <c r="EG21" s="164"/>
      <c r="EH21" s="164"/>
      <c r="EI21" s="164"/>
      <c r="EJ21" s="164"/>
      <c r="EK21" s="224"/>
      <c r="EL21" s="223">
        <v>0</v>
      </c>
      <c r="EM21" s="164"/>
      <c r="EN21" s="164"/>
      <c r="EO21" s="164"/>
      <c r="EP21" s="164"/>
      <c r="EQ21" s="164"/>
      <c r="ER21" s="164"/>
      <c r="ES21" s="164"/>
      <c r="ET21" s="164"/>
      <c r="EU21" s="164"/>
      <c r="EV21" s="224"/>
      <c r="EW21" s="226" t="s">
        <v>160</v>
      </c>
      <c r="EX21" s="192"/>
      <c r="EY21" s="163">
        <v>0</v>
      </c>
      <c r="EZ21" s="164"/>
      <c r="FA21" s="164"/>
      <c r="FB21" s="164"/>
      <c r="FC21" s="164"/>
      <c r="FD21" s="164"/>
      <c r="FE21" s="164"/>
      <c r="FF21" s="103" t="s">
        <v>159</v>
      </c>
      <c r="FG21" s="165"/>
    </row>
    <row r="22" spans="1:163" ht="3" customHeight="1">
      <c r="A22" s="37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6"/>
      <c r="S22" s="176"/>
      <c r="T22" s="177"/>
      <c r="U22" s="177"/>
      <c r="V22" s="177"/>
      <c r="W22" s="177"/>
      <c r="X22" s="177"/>
      <c r="Y22" s="177"/>
      <c r="Z22" s="177"/>
      <c r="AA22" s="177"/>
      <c r="AB22" s="177"/>
      <c r="AC22" s="282"/>
      <c r="AD22" s="52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40"/>
      <c r="AQ22" s="250"/>
      <c r="AR22" s="232"/>
      <c r="AS22" s="232"/>
      <c r="AT22" s="232"/>
      <c r="AU22" s="232"/>
      <c r="AV22" s="232"/>
      <c r="AW22" s="232"/>
      <c r="AX22" s="232"/>
      <c r="AY22" s="232"/>
      <c r="AZ22" s="232"/>
      <c r="BA22" s="251"/>
      <c r="BB22" s="227"/>
      <c r="BC22" s="193"/>
      <c r="BD22" s="114"/>
      <c r="BE22" s="114"/>
      <c r="BF22" s="114"/>
      <c r="BG22" s="114"/>
      <c r="BH22" s="114"/>
      <c r="BI22" s="114"/>
      <c r="BJ22" s="114"/>
      <c r="BK22" s="166"/>
      <c r="BL22" s="167"/>
      <c r="BM22" s="113"/>
      <c r="BN22" s="114"/>
      <c r="BO22" s="114"/>
      <c r="BP22" s="114"/>
      <c r="BQ22" s="114"/>
      <c r="BR22" s="114"/>
      <c r="BS22" s="114"/>
      <c r="BT22" s="114"/>
      <c r="BU22" s="114"/>
      <c r="BV22" s="114"/>
      <c r="BW22" s="225"/>
      <c r="BX22" s="227"/>
      <c r="BY22" s="193"/>
      <c r="BZ22" s="114"/>
      <c r="CA22" s="114"/>
      <c r="CB22" s="114"/>
      <c r="CC22" s="114"/>
      <c r="CD22" s="114"/>
      <c r="CE22" s="114"/>
      <c r="CF22" s="114"/>
      <c r="CG22" s="166"/>
      <c r="CH22" s="167"/>
      <c r="CI22" s="113"/>
      <c r="CJ22" s="114"/>
      <c r="CK22" s="114"/>
      <c r="CL22" s="114"/>
      <c r="CM22" s="114"/>
      <c r="CN22" s="114"/>
      <c r="CO22" s="114"/>
      <c r="CP22" s="114"/>
      <c r="CQ22" s="114"/>
      <c r="CR22" s="114"/>
      <c r="CS22" s="225"/>
      <c r="CT22" s="227"/>
      <c r="CU22" s="193"/>
      <c r="CV22" s="232"/>
      <c r="CW22" s="232"/>
      <c r="CX22" s="232"/>
      <c r="CY22" s="232"/>
      <c r="CZ22" s="232"/>
      <c r="DA22" s="232"/>
      <c r="DB22" s="232"/>
      <c r="DC22" s="166"/>
      <c r="DD22" s="167"/>
      <c r="DE22" s="113"/>
      <c r="DF22" s="114"/>
      <c r="DG22" s="114"/>
      <c r="DH22" s="114"/>
      <c r="DI22" s="114"/>
      <c r="DJ22" s="114"/>
      <c r="DK22" s="114"/>
      <c r="DL22" s="114"/>
      <c r="DM22" s="114"/>
      <c r="DN22" s="114"/>
      <c r="DO22" s="225"/>
      <c r="DP22" s="113"/>
      <c r="DQ22" s="114"/>
      <c r="DR22" s="114"/>
      <c r="DS22" s="114"/>
      <c r="DT22" s="114"/>
      <c r="DU22" s="114"/>
      <c r="DV22" s="114"/>
      <c r="DW22" s="114"/>
      <c r="DX22" s="114"/>
      <c r="DY22" s="114"/>
      <c r="DZ22" s="225"/>
      <c r="EA22" s="113"/>
      <c r="EB22" s="114"/>
      <c r="EC22" s="114"/>
      <c r="ED22" s="114"/>
      <c r="EE22" s="114"/>
      <c r="EF22" s="114"/>
      <c r="EG22" s="114"/>
      <c r="EH22" s="114"/>
      <c r="EI22" s="114"/>
      <c r="EJ22" s="114"/>
      <c r="EK22" s="225"/>
      <c r="EL22" s="113"/>
      <c r="EM22" s="114"/>
      <c r="EN22" s="114"/>
      <c r="EO22" s="114"/>
      <c r="EP22" s="114"/>
      <c r="EQ22" s="114"/>
      <c r="ER22" s="114"/>
      <c r="ES22" s="114"/>
      <c r="ET22" s="114"/>
      <c r="EU22" s="114"/>
      <c r="EV22" s="225"/>
      <c r="EW22" s="227"/>
      <c r="EX22" s="193"/>
      <c r="EY22" s="114"/>
      <c r="EZ22" s="114"/>
      <c r="FA22" s="114"/>
      <c r="FB22" s="114"/>
      <c r="FC22" s="114"/>
      <c r="FD22" s="114"/>
      <c r="FE22" s="114"/>
      <c r="FF22" s="166"/>
      <c r="FG22" s="167"/>
    </row>
    <row r="23" spans="1:163" ht="15.75" customHeight="1">
      <c r="A23" s="37"/>
      <c r="B23" s="260" t="s">
        <v>245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1"/>
      <c r="S23" s="173" t="s">
        <v>249</v>
      </c>
      <c r="T23" s="174"/>
      <c r="U23" s="174"/>
      <c r="V23" s="174"/>
      <c r="W23" s="174"/>
      <c r="X23" s="174"/>
      <c r="Y23" s="174"/>
      <c r="Z23" s="174"/>
      <c r="AA23" s="174"/>
      <c r="AB23" s="174"/>
      <c r="AC23" s="281"/>
      <c r="AD23" s="270" t="s">
        <v>162</v>
      </c>
      <c r="AE23" s="121"/>
      <c r="AF23" s="121"/>
      <c r="AG23" s="121"/>
      <c r="AH23" s="121"/>
      <c r="AI23" s="121"/>
      <c r="AJ23" s="122" t="s">
        <v>299</v>
      </c>
      <c r="AK23" s="123"/>
      <c r="AL23" s="123"/>
      <c r="AM23" s="124" t="s">
        <v>161</v>
      </c>
      <c r="AN23" s="124"/>
      <c r="AO23" s="124"/>
      <c r="AP23" s="125"/>
      <c r="AQ23" s="252">
        <v>25</v>
      </c>
      <c r="AR23" s="231"/>
      <c r="AS23" s="231"/>
      <c r="AT23" s="231"/>
      <c r="AU23" s="231"/>
      <c r="AV23" s="231"/>
      <c r="AW23" s="231"/>
      <c r="AX23" s="231"/>
      <c r="AY23" s="231"/>
      <c r="AZ23" s="231"/>
      <c r="BA23" s="253"/>
      <c r="BB23" s="226" t="s">
        <v>160</v>
      </c>
      <c r="BC23" s="192"/>
      <c r="BD23" s="163">
        <v>25</v>
      </c>
      <c r="BE23" s="164"/>
      <c r="BF23" s="164"/>
      <c r="BG23" s="164"/>
      <c r="BH23" s="164"/>
      <c r="BI23" s="164"/>
      <c r="BJ23" s="164"/>
      <c r="BK23" s="103" t="s">
        <v>159</v>
      </c>
      <c r="BL23" s="165"/>
      <c r="BM23" s="223" t="s">
        <v>4</v>
      </c>
      <c r="BN23" s="164"/>
      <c r="BO23" s="164"/>
      <c r="BP23" s="164"/>
      <c r="BQ23" s="164"/>
      <c r="BR23" s="164"/>
      <c r="BS23" s="164"/>
      <c r="BT23" s="164"/>
      <c r="BU23" s="164"/>
      <c r="BV23" s="164"/>
      <c r="BW23" s="224"/>
      <c r="BX23" s="226" t="s">
        <v>160</v>
      </c>
      <c r="BY23" s="192"/>
      <c r="BZ23" s="163" t="s">
        <v>4</v>
      </c>
      <c r="CA23" s="164"/>
      <c r="CB23" s="164"/>
      <c r="CC23" s="164"/>
      <c r="CD23" s="164"/>
      <c r="CE23" s="164"/>
      <c r="CF23" s="164"/>
      <c r="CG23" s="103" t="s">
        <v>159</v>
      </c>
      <c r="CH23" s="165"/>
      <c r="CI23" s="223" t="s">
        <v>4</v>
      </c>
      <c r="CJ23" s="164"/>
      <c r="CK23" s="164"/>
      <c r="CL23" s="164"/>
      <c r="CM23" s="164"/>
      <c r="CN23" s="164"/>
      <c r="CO23" s="164"/>
      <c r="CP23" s="164"/>
      <c r="CQ23" s="164"/>
      <c r="CR23" s="164"/>
      <c r="CS23" s="224"/>
      <c r="CT23" s="226" t="s">
        <v>160</v>
      </c>
      <c r="CU23" s="192"/>
      <c r="CV23" s="231" t="s">
        <v>4</v>
      </c>
      <c r="CW23" s="231"/>
      <c r="CX23" s="231"/>
      <c r="CY23" s="231"/>
      <c r="CZ23" s="231"/>
      <c r="DA23" s="231"/>
      <c r="DB23" s="231"/>
      <c r="DC23" s="103" t="s">
        <v>159</v>
      </c>
      <c r="DD23" s="165"/>
      <c r="DE23" s="223" t="s">
        <v>4</v>
      </c>
      <c r="DF23" s="164"/>
      <c r="DG23" s="164"/>
      <c r="DH23" s="164"/>
      <c r="DI23" s="164"/>
      <c r="DJ23" s="164"/>
      <c r="DK23" s="164"/>
      <c r="DL23" s="164"/>
      <c r="DM23" s="164"/>
      <c r="DN23" s="164"/>
      <c r="DO23" s="224"/>
      <c r="DP23" s="223" t="s">
        <v>4</v>
      </c>
      <c r="DQ23" s="164"/>
      <c r="DR23" s="164"/>
      <c r="DS23" s="164"/>
      <c r="DT23" s="164"/>
      <c r="DU23" s="164"/>
      <c r="DV23" s="164"/>
      <c r="DW23" s="164"/>
      <c r="DX23" s="164"/>
      <c r="DY23" s="164"/>
      <c r="DZ23" s="224"/>
      <c r="EA23" s="223" t="s">
        <v>4</v>
      </c>
      <c r="EB23" s="164"/>
      <c r="EC23" s="164"/>
      <c r="ED23" s="164"/>
      <c r="EE23" s="164"/>
      <c r="EF23" s="164"/>
      <c r="EG23" s="164"/>
      <c r="EH23" s="164"/>
      <c r="EI23" s="164"/>
      <c r="EJ23" s="164"/>
      <c r="EK23" s="224"/>
      <c r="EL23" s="223">
        <v>25</v>
      </c>
      <c r="EM23" s="164"/>
      <c r="EN23" s="164"/>
      <c r="EO23" s="164"/>
      <c r="EP23" s="164"/>
      <c r="EQ23" s="164"/>
      <c r="ER23" s="164"/>
      <c r="ES23" s="164"/>
      <c r="ET23" s="164"/>
      <c r="EU23" s="164"/>
      <c r="EV23" s="224"/>
      <c r="EW23" s="226" t="s">
        <v>160</v>
      </c>
      <c r="EX23" s="192"/>
      <c r="EY23" s="163">
        <v>25</v>
      </c>
      <c r="EZ23" s="164"/>
      <c r="FA23" s="164"/>
      <c r="FB23" s="164"/>
      <c r="FC23" s="164"/>
      <c r="FD23" s="164"/>
      <c r="FE23" s="164"/>
      <c r="FF23" s="103" t="s">
        <v>159</v>
      </c>
      <c r="FG23" s="165"/>
    </row>
    <row r="24" spans="1:163" ht="3" customHeight="1">
      <c r="A24" s="41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3"/>
      <c r="S24" s="176"/>
      <c r="T24" s="177"/>
      <c r="U24" s="177"/>
      <c r="V24" s="177"/>
      <c r="W24" s="177"/>
      <c r="X24" s="177"/>
      <c r="Y24" s="177"/>
      <c r="Z24" s="177"/>
      <c r="AA24" s="177"/>
      <c r="AB24" s="177"/>
      <c r="AC24" s="282"/>
      <c r="AD24" s="52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40"/>
      <c r="AQ24" s="250"/>
      <c r="AR24" s="232"/>
      <c r="AS24" s="232"/>
      <c r="AT24" s="232"/>
      <c r="AU24" s="232"/>
      <c r="AV24" s="232"/>
      <c r="AW24" s="232"/>
      <c r="AX24" s="232"/>
      <c r="AY24" s="232"/>
      <c r="AZ24" s="232"/>
      <c r="BA24" s="251"/>
      <c r="BB24" s="227"/>
      <c r="BC24" s="193"/>
      <c r="BD24" s="114"/>
      <c r="BE24" s="114"/>
      <c r="BF24" s="114"/>
      <c r="BG24" s="114"/>
      <c r="BH24" s="114"/>
      <c r="BI24" s="114"/>
      <c r="BJ24" s="114"/>
      <c r="BK24" s="166"/>
      <c r="BL24" s="167"/>
      <c r="BM24" s="113"/>
      <c r="BN24" s="114"/>
      <c r="BO24" s="114"/>
      <c r="BP24" s="114"/>
      <c r="BQ24" s="114"/>
      <c r="BR24" s="114"/>
      <c r="BS24" s="114"/>
      <c r="BT24" s="114"/>
      <c r="BU24" s="114"/>
      <c r="BV24" s="114"/>
      <c r="BW24" s="225"/>
      <c r="BX24" s="227"/>
      <c r="BY24" s="193"/>
      <c r="BZ24" s="114"/>
      <c r="CA24" s="114"/>
      <c r="CB24" s="114"/>
      <c r="CC24" s="114"/>
      <c r="CD24" s="114"/>
      <c r="CE24" s="114"/>
      <c r="CF24" s="114"/>
      <c r="CG24" s="166"/>
      <c r="CH24" s="167"/>
      <c r="CI24" s="113"/>
      <c r="CJ24" s="114"/>
      <c r="CK24" s="114"/>
      <c r="CL24" s="114"/>
      <c r="CM24" s="114"/>
      <c r="CN24" s="114"/>
      <c r="CO24" s="114"/>
      <c r="CP24" s="114"/>
      <c r="CQ24" s="114"/>
      <c r="CR24" s="114"/>
      <c r="CS24" s="225"/>
      <c r="CT24" s="227"/>
      <c r="CU24" s="193"/>
      <c r="CV24" s="232"/>
      <c r="CW24" s="232"/>
      <c r="CX24" s="232"/>
      <c r="CY24" s="232"/>
      <c r="CZ24" s="232"/>
      <c r="DA24" s="232"/>
      <c r="DB24" s="232"/>
      <c r="DC24" s="166"/>
      <c r="DD24" s="167"/>
      <c r="DE24" s="113"/>
      <c r="DF24" s="114"/>
      <c r="DG24" s="114"/>
      <c r="DH24" s="114"/>
      <c r="DI24" s="114"/>
      <c r="DJ24" s="114"/>
      <c r="DK24" s="114"/>
      <c r="DL24" s="114"/>
      <c r="DM24" s="114"/>
      <c r="DN24" s="114"/>
      <c r="DO24" s="225"/>
      <c r="DP24" s="113"/>
      <c r="DQ24" s="114"/>
      <c r="DR24" s="114"/>
      <c r="DS24" s="114"/>
      <c r="DT24" s="114"/>
      <c r="DU24" s="114"/>
      <c r="DV24" s="114"/>
      <c r="DW24" s="114"/>
      <c r="DX24" s="114"/>
      <c r="DY24" s="114"/>
      <c r="DZ24" s="225"/>
      <c r="EA24" s="113"/>
      <c r="EB24" s="114"/>
      <c r="EC24" s="114"/>
      <c r="ED24" s="114"/>
      <c r="EE24" s="114"/>
      <c r="EF24" s="114"/>
      <c r="EG24" s="114"/>
      <c r="EH24" s="114"/>
      <c r="EI24" s="114"/>
      <c r="EJ24" s="114"/>
      <c r="EK24" s="225"/>
      <c r="EL24" s="113"/>
      <c r="EM24" s="114"/>
      <c r="EN24" s="114"/>
      <c r="EO24" s="114"/>
      <c r="EP24" s="114"/>
      <c r="EQ24" s="114"/>
      <c r="ER24" s="114"/>
      <c r="ES24" s="114"/>
      <c r="ET24" s="114"/>
      <c r="EU24" s="114"/>
      <c r="EV24" s="225"/>
      <c r="EW24" s="227"/>
      <c r="EX24" s="193"/>
      <c r="EY24" s="114"/>
      <c r="EZ24" s="114"/>
      <c r="FA24" s="114"/>
      <c r="FB24" s="114"/>
      <c r="FC24" s="114"/>
      <c r="FD24" s="114"/>
      <c r="FE24" s="114"/>
      <c r="FF24" s="166"/>
      <c r="FG24" s="167"/>
    </row>
    <row r="25" spans="1:163" ht="13.5" customHeight="1">
      <c r="A25" s="3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8"/>
      <c r="S25" s="173" t="s">
        <v>250</v>
      </c>
      <c r="T25" s="174"/>
      <c r="U25" s="174"/>
      <c r="V25" s="174"/>
      <c r="W25" s="174"/>
      <c r="X25" s="174"/>
      <c r="Y25" s="174"/>
      <c r="Z25" s="174"/>
      <c r="AA25" s="174"/>
      <c r="AB25" s="174"/>
      <c r="AC25" s="281"/>
      <c r="AD25" s="270" t="s">
        <v>162</v>
      </c>
      <c r="AE25" s="121"/>
      <c r="AF25" s="121"/>
      <c r="AG25" s="121"/>
      <c r="AH25" s="121"/>
      <c r="AI25" s="121"/>
      <c r="AJ25" s="122" t="s">
        <v>318</v>
      </c>
      <c r="AK25" s="123"/>
      <c r="AL25" s="123"/>
      <c r="AM25" s="124" t="s">
        <v>163</v>
      </c>
      <c r="AN25" s="124"/>
      <c r="AO25" s="124"/>
      <c r="AP25" s="125"/>
      <c r="AQ25" s="223">
        <v>15</v>
      </c>
      <c r="AR25" s="164"/>
      <c r="AS25" s="164"/>
      <c r="AT25" s="164"/>
      <c r="AU25" s="164"/>
      <c r="AV25" s="164"/>
      <c r="AW25" s="164"/>
      <c r="AX25" s="164"/>
      <c r="AY25" s="164"/>
      <c r="AZ25" s="164"/>
      <c r="BA25" s="224"/>
      <c r="BB25" s="226" t="s">
        <v>160</v>
      </c>
      <c r="BC25" s="192"/>
      <c r="BD25" s="163">
        <v>15</v>
      </c>
      <c r="BE25" s="164"/>
      <c r="BF25" s="164"/>
      <c r="BG25" s="164"/>
      <c r="BH25" s="164"/>
      <c r="BI25" s="164"/>
      <c r="BJ25" s="164"/>
      <c r="BK25" s="103" t="s">
        <v>159</v>
      </c>
      <c r="BL25" s="165"/>
      <c r="BM25" s="252" t="s">
        <v>4</v>
      </c>
      <c r="BN25" s="231"/>
      <c r="BO25" s="231"/>
      <c r="BP25" s="231"/>
      <c r="BQ25" s="231"/>
      <c r="BR25" s="231"/>
      <c r="BS25" s="231"/>
      <c r="BT25" s="231"/>
      <c r="BU25" s="231"/>
      <c r="BV25" s="231"/>
      <c r="BW25" s="253"/>
      <c r="BX25" s="226" t="s">
        <v>160</v>
      </c>
      <c r="BY25" s="192"/>
      <c r="BZ25" s="163">
        <v>15</v>
      </c>
      <c r="CA25" s="164"/>
      <c r="CB25" s="164"/>
      <c r="CC25" s="164"/>
      <c r="CD25" s="164"/>
      <c r="CE25" s="164"/>
      <c r="CF25" s="164"/>
      <c r="CG25" s="103" t="s">
        <v>159</v>
      </c>
      <c r="CH25" s="165"/>
      <c r="CI25" s="223">
        <v>15</v>
      </c>
      <c r="CJ25" s="164"/>
      <c r="CK25" s="164"/>
      <c r="CL25" s="164"/>
      <c r="CM25" s="164"/>
      <c r="CN25" s="164"/>
      <c r="CO25" s="164"/>
      <c r="CP25" s="164"/>
      <c r="CQ25" s="164"/>
      <c r="CR25" s="164"/>
      <c r="CS25" s="224"/>
      <c r="CT25" s="226" t="s">
        <v>160</v>
      </c>
      <c r="CU25" s="192"/>
      <c r="CV25" s="163" t="s">
        <v>4</v>
      </c>
      <c r="CW25" s="164"/>
      <c r="CX25" s="164"/>
      <c r="CY25" s="164"/>
      <c r="CZ25" s="164"/>
      <c r="DA25" s="164"/>
      <c r="DB25" s="164"/>
      <c r="DC25" s="103" t="s">
        <v>159</v>
      </c>
      <c r="DD25" s="165"/>
      <c r="DE25" s="223" t="s">
        <v>4</v>
      </c>
      <c r="DF25" s="164"/>
      <c r="DG25" s="164"/>
      <c r="DH25" s="164"/>
      <c r="DI25" s="164"/>
      <c r="DJ25" s="164"/>
      <c r="DK25" s="164"/>
      <c r="DL25" s="164"/>
      <c r="DM25" s="164"/>
      <c r="DN25" s="164"/>
      <c r="DO25" s="224"/>
      <c r="DP25" s="223" t="s">
        <v>4</v>
      </c>
      <c r="DQ25" s="164"/>
      <c r="DR25" s="164"/>
      <c r="DS25" s="164"/>
      <c r="DT25" s="164"/>
      <c r="DU25" s="164"/>
      <c r="DV25" s="164"/>
      <c r="DW25" s="164"/>
      <c r="DX25" s="164"/>
      <c r="DY25" s="164"/>
      <c r="DZ25" s="224"/>
      <c r="EA25" s="223" t="s">
        <v>4</v>
      </c>
      <c r="EB25" s="164"/>
      <c r="EC25" s="164"/>
      <c r="ED25" s="164"/>
      <c r="EE25" s="164"/>
      <c r="EF25" s="164"/>
      <c r="EG25" s="164"/>
      <c r="EH25" s="164"/>
      <c r="EI25" s="164"/>
      <c r="EJ25" s="164"/>
      <c r="EK25" s="224"/>
      <c r="EL25" s="252">
        <v>0</v>
      </c>
      <c r="EM25" s="231"/>
      <c r="EN25" s="231"/>
      <c r="EO25" s="231"/>
      <c r="EP25" s="231"/>
      <c r="EQ25" s="231"/>
      <c r="ER25" s="231"/>
      <c r="ES25" s="231"/>
      <c r="ET25" s="231"/>
      <c r="EU25" s="231"/>
      <c r="EV25" s="253"/>
      <c r="EW25" s="226" t="s">
        <v>160</v>
      </c>
      <c r="EX25" s="192"/>
      <c r="EY25" s="163">
        <v>0</v>
      </c>
      <c r="EZ25" s="164"/>
      <c r="FA25" s="164"/>
      <c r="FB25" s="164"/>
      <c r="FC25" s="164"/>
      <c r="FD25" s="164"/>
      <c r="FE25" s="164"/>
      <c r="FF25" s="103" t="s">
        <v>159</v>
      </c>
      <c r="FG25" s="165"/>
    </row>
    <row r="26" spans="1:163" ht="3" customHeight="1">
      <c r="A26" s="3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8"/>
      <c r="S26" s="176"/>
      <c r="T26" s="177"/>
      <c r="U26" s="177"/>
      <c r="V26" s="177"/>
      <c r="W26" s="177"/>
      <c r="X26" s="177"/>
      <c r="Y26" s="177"/>
      <c r="Z26" s="177"/>
      <c r="AA26" s="177"/>
      <c r="AB26" s="177"/>
      <c r="AC26" s="282"/>
      <c r="AD26" s="52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40"/>
      <c r="AQ26" s="113"/>
      <c r="AR26" s="114"/>
      <c r="AS26" s="114"/>
      <c r="AT26" s="114"/>
      <c r="AU26" s="114"/>
      <c r="AV26" s="114"/>
      <c r="AW26" s="114"/>
      <c r="AX26" s="114"/>
      <c r="AY26" s="114"/>
      <c r="AZ26" s="114"/>
      <c r="BA26" s="225"/>
      <c r="BB26" s="227"/>
      <c r="BC26" s="193"/>
      <c r="BD26" s="114"/>
      <c r="BE26" s="114"/>
      <c r="BF26" s="114"/>
      <c r="BG26" s="114"/>
      <c r="BH26" s="114"/>
      <c r="BI26" s="114"/>
      <c r="BJ26" s="114"/>
      <c r="BK26" s="166"/>
      <c r="BL26" s="167"/>
      <c r="BM26" s="250"/>
      <c r="BN26" s="232"/>
      <c r="BO26" s="232"/>
      <c r="BP26" s="232"/>
      <c r="BQ26" s="232"/>
      <c r="BR26" s="232"/>
      <c r="BS26" s="232"/>
      <c r="BT26" s="232"/>
      <c r="BU26" s="232"/>
      <c r="BV26" s="232"/>
      <c r="BW26" s="251"/>
      <c r="BX26" s="227"/>
      <c r="BY26" s="193"/>
      <c r="BZ26" s="114"/>
      <c r="CA26" s="114"/>
      <c r="CB26" s="114"/>
      <c r="CC26" s="114"/>
      <c r="CD26" s="114"/>
      <c r="CE26" s="114"/>
      <c r="CF26" s="114"/>
      <c r="CG26" s="166"/>
      <c r="CH26" s="167"/>
      <c r="CI26" s="113"/>
      <c r="CJ26" s="114"/>
      <c r="CK26" s="114"/>
      <c r="CL26" s="114"/>
      <c r="CM26" s="114"/>
      <c r="CN26" s="114"/>
      <c r="CO26" s="114"/>
      <c r="CP26" s="114"/>
      <c r="CQ26" s="114"/>
      <c r="CR26" s="114"/>
      <c r="CS26" s="225"/>
      <c r="CT26" s="227"/>
      <c r="CU26" s="193"/>
      <c r="CV26" s="114"/>
      <c r="CW26" s="114"/>
      <c r="CX26" s="114"/>
      <c r="CY26" s="114"/>
      <c r="CZ26" s="114"/>
      <c r="DA26" s="114"/>
      <c r="DB26" s="114"/>
      <c r="DC26" s="166"/>
      <c r="DD26" s="167"/>
      <c r="DE26" s="113"/>
      <c r="DF26" s="114"/>
      <c r="DG26" s="114"/>
      <c r="DH26" s="114"/>
      <c r="DI26" s="114"/>
      <c r="DJ26" s="114"/>
      <c r="DK26" s="114"/>
      <c r="DL26" s="114"/>
      <c r="DM26" s="114"/>
      <c r="DN26" s="114"/>
      <c r="DO26" s="225"/>
      <c r="DP26" s="113"/>
      <c r="DQ26" s="114"/>
      <c r="DR26" s="114"/>
      <c r="DS26" s="114"/>
      <c r="DT26" s="114"/>
      <c r="DU26" s="114"/>
      <c r="DV26" s="114"/>
      <c r="DW26" s="114"/>
      <c r="DX26" s="114"/>
      <c r="DY26" s="114"/>
      <c r="DZ26" s="225"/>
      <c r="EA26" s="113"/>
      <c r="EB26" s="114"/>
      <c r="EC26" s="114"/>
      <c r="ED26" s="114"/>
      <c r="EE26" s="114"/>
      <c r="EF26" s="114"/>
      <c r="EG26" s="114"/>
      <c r="EH26" s="114"/>
      <c r="EI26" s="114"/>
      <c r="EJ26" s="114"/>
      <c r="EK26" s="225"/>
      <c r="EL26" s="250"/>
      <c r="EM26" s="232"/>
      <c r="EN26" s="232"/>
      <c r="EO26" s="232"/>
      <c r="EP26" s="232"/>
      <c r="EQ26" s="232"/>
      <c r="ER26" s="232"/>
      <c r="ES26" s="232"/>
      <c r="ET26" s="232"/>
      <c r="EU26" s="232"/>
      <c r="EV26" s="251"/>
      <c r="EW26" s="227"/>
      <c r="EX26" s="193"/>
      <c r="EY26" s="114"/>
      <c r="EZ26" s="114"/>
      <c r="FA26" s="114"/>
      <c r="FB26" s="114"/>
      <c r="FC26" s="114"/>
      <c r="FD26" s="114"/>
      <c r="FE26" s="114"/>
      <c r="FF26" s="166"/>
      <c r="FG26" s="167"/>
    </row>
    <row r="27" spans="1:163" ht="15" customHeight="1">
      <c r="A27" s="37"/>
      <c r="B27" s="260" t="s">
        <v>244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4"/>
      <c r="S27" s="173" t="s">
        <v>250</v>
      </c>
      <c r="T27" s="174"/>
      <c r="U27" s="174"/>
      <c r="V27" s="174"/>
      <c r="W27" s="174"/>
      <c r="X27" s="174"/>
      <c r="Y27" s="174"/>
      <c r="Z27" s="174"/>
      <c r="AA27" s="174"/>
      <c r="AB27" s="174"/>
      <c r="AC27" s="281"/>
      <c r="AD27" s="270" t="s">
        <v>162</v>
      </c>
      <c r="AE27" s="121"/>
      <c r="AF27" s="121"/>
      <c r="AG27" s="121"/>
      <c r="AH27" s="121"/>
      <c r="AI27" s="121"/>
      <c r="AJ27" s="122" t="s">
        <v>299</v>
      </c>
      <c r="AK27" s="123"/>
      <c r="AL27" s="123"/>
      <c r="AM27" s="124" t="s">
        <v>161</v>
      </c>
      <c r="AN27" s="124"/>
      <c r="AO27" s="124"/>
      <c r="AP27" s="125"/>
      <c r="AQ27" s="223">
        <v>15</v>
      </c>
      <c r="AR27" s="164"/>
      <c r="AS27" s="164"/>
      <c r="AT27" s="164"/>
      <c r="AU27" s="164"/>
      <c r="AV27" s="164"/>
      <c r="AW27" s="164"/>
      <c r="AX27" s="164"/>
      <c r="AY27" s="164"/>
      <c r="AZ27" s="164"/>
      <c r="BA27" s="224"/>
      <c r="BB27" s="226" t="s">
        <v>160</v>
      </c>
      <c r="BC27" s="192"/>
      <c r="BD27" s="163">
        <v>15</v>
      </c>
      <c r="BE27" s="164"/>
      <c r="BF27" s="164"/>
      <c r="BG27" s="164"/>
      <c r="BH27" s="164"/>
      <c r="BI27" s="164"/>
      <c r="BJ27" s="164"/>
      <c r="BK27" s="103" t="s">
        <v>159</v>
      </c>
      <c r="BL27" s="165"/>
      <c r="BM27" s="252" t="s">
        <v>4</v>
      </c>
      <c r="BN27" s="231"/>
      <c r="BO27" s="231"/>
      <c r="BP27" s="231"/>
      <c r="BQ27" s="231"/>
      <c r="BR27" s="231"/>
      <c r="BS27" s="231"/>
      <c r="BT27" s="231"/>
      <c r="BU27" s="231"/>
      <c r="BV27" s="231"/>
      <c r="BW27" s="253"/>
      <c r="BX27" s="226" t="s">
        <v>160</v>
      </c>
      <c r="BY27" s="192"/>
      <c r="BZ27" s="163" t="s">
        <v>4</v>
      </c>
      <c r="CA27" s="164"/>
      <c r="CB27" s="164"/>
      <c r="CC27" s="164"/>
      <c r="CD27" s="164"/>
      <c r="CE27" s="164"/>
      <c r="CF27" s="164"/>
      <c r="CG27" s="103" t="s">
        <v>159</v>
      </c>
      <c r="CH27" s="165"/>
      <c r="CI27" s="223" t="s">
        <v>4</v>
      </c>
      <c r="CJ27" s="164"/>
      <c r="CK27" s="164"/>
      <c r="CL27" s="164"/>
      <c r="CM27" s="164"/>
      <c r="CN27" s="164"/>
      <c r="CO27" s="164"/>
      <c r="CP27" s="164"/>
      <c r="CQ27" s="164"/>
      <c r="CR27" s="164"/>
      <c r="CS27" s="224"/>
      <c r="CT27" s="226" t="s">
        <v>160</v>
      </c>
      <c r="CU27" s="192"/>
      <c r="CV27" s="163" t="s">
        <v>4</v>
      </c>
      <c r="CW27" s="164"/>
      <c r="CX27" s="164"/>
      <c r="CY27" s="164"/>
      <c r="CZ27" s="164"/>
      <c r="DA27" s="164"/>
      <c r="DB27" s="164"/>
      <c r="DC27" s="103" t="s">
        <v>159</v>
      </c>
      <c r="DD27" s="165"/>
      <c r="DE27" s="223" t="s">
        <v>4</v>
      </c>
      <c r="DF27" s="164"/>
      <c r="DG27" s="164"/>
      <c r="DH27" s="164"/>
      <c r="DI27" s="164"/>
      <c r="DJ27" s="164"/>
      <c r="DK27" s="164"/>
      <c r="DL27" s="164"/>
      <c r="DM27" s="164"/>
      <c r="DN27" s="164"/>
      <c r="DO27" s="224"/>
      <c r="DP27" s="223" t="s">
        <v>4</v>
      </c>
      <c r="DQ27" s="164"/>
      <c r="DR27" s="164"/>
      <c r="DS27" s="164"/>
      <c r="DT27" s="164"/>
      <c r="DU27" s="164"/>
      <c r="DV27" s="164"/>
      <c r="DW27" s="164"/>
      <c r="DX27" s="164"/>
      <c r="DY27" s="164"/>
      <c r="DZ27" s="224"/>
      <c r="EA27" s="223" t="s">
        <v>4</v>
      </c>
      <c r="EB27" s="164"/>
      <c r="EC27" s="164"/>
      <c r="ED27" s="164"/>
      <c r="EE27" s="164"/>
      <c r="EF27" s="164"/>
      <c r="EG27" s="164"/>
      <c r="EH27" s="164"/>
      <c r="EI27" s="164"/>
      <c r="EJ27" s="164"/>
      <c r="EK27" s="224"/>
      <c r="EL27" s="252">
        <v>15</v>
      </c>
      <c r="EM27" s="231"/>
      <c r="EN27" s="231"/>
      <c r="EO27" s="231"/>
      <c r="EP27" s="231"/>
      <c r="EQ27" s="231"/>
      <c r="ER27" s="231"/>
      <c r="ES27" s="231"/>
      <c r="ET27" s="231"/>
      <c r="EU27" s="231"/>
      <c r="EV27" s="253"/>
      <c r="EW27" s="226" t="s">
        <v>160</v>
      </c>
      <c r="EX27" s="192"/>
      <c r="EY27" s="163">
        <v>15</v>
      </c>
      <c r="EZ27" s="164"/>
      <c r="FA27" s="164"/>
      <c r="FB27" s="164"/>
      <c r="FC27" s="164"/>
      <c r="FD27" s="164"/>
      <c r="FE27" s="164"/>
      <c r="FF27" s="103" t="s">
        <v>159</v>
      </c>
      <c r="FG27" s="165"/>
    </row>
    <row r="28" spans="1:163" ht="3" customHeight="1">
      <c r="A28" s="41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6"/>
      <c r="S28" s="176"/>
      <c r="T28" s="177"/>
      <c r="U28" s="177"/>
      <c r="V28" s="177"/>
      <c r="W28" s="177"/>
      <c r="X28" s="177"/>
      <c r="Y28" s="177"/>
      <c r="Z28" s="177"/>
      <c r="AA28" s="177"/>
      <c r="AB28" s="177"/>
      <c r="AC28" s="282"/>
      <c r="AD28" s="52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40"/>
      <c r="AQ28" s="113"/>
      <c r="AR28" s="114"/>
      <c r="AS28" s="114"/>
      <c r="AT28" s="114"/>
      <c r="AU28" s="114"/>
      <c r="AV28" s="114"/>
      <c r="AW28" s="114"/>
      <c r="AX28" s="114"/>
      <c r="AY28" s="114"/>
      <c r="AZ28" s="114"/>
      <c r="BA28" s="225"/>
      <c r="BB28" s="227"/>
      <c r="BC28" s="193"/>
      <c r="BD28" s="114"/>
      <c r="BE28" s="114"/>
      <c r="BF28" s="114"/>
      <c r="BG28" s="114"/>
      <c r="BH28" s="114"/>
      <c r="BI28" s="114"/>
      <c r="BJ28" s="114"/>
      <c r="BK28" s="166"/>
      <c r="BL28" s="167"/>
      <c r="BM28" s="250"/>
      <c r="BN28" s="232"/>
      <c r="BO28" s="232"/>
      <c r="BP28" s="232"/>
      <c r="BQ28" s="232"/>
      <c r="BR28" s="232"/>
      <c r="BS28" s="232"/>
      <c r="BT28" s="232"/>
      <c r="BU28" s="232"/>
      <c r="BV28" s="232"/>
      <c r="BW28" s="251"/>
      <c r="BX28" s="227"/>
      <c r="BY28" s="193"/>
      <c r="BZ28" s="114"/>
      <c r="CA28" s="114"/>
      <c r="CB28" s="114"/>
      <c r="CC28" s="114"/>
      <c r="CD28" s="114"/>
      <c r="CE28" s="114"/>
      <c r="CF28" s="114"/>
      <c r="CG28" s="166"/>
      <c r="CH28" s="167"/>
      <c r="CI28" s="113"/>
      <c r="CJ28" s="114"/>
      <c r="CK28" s="114"/>
      <c r="CL28" s="114"/>
      <c r="CM28" s="114"/>
      <c r="CN28" s="114"/>
      <c r="CO28" s="114"/>
      <c r="CP28" s="114"/>
      <c r="CQ28" s="114"/>
      <c r="CR28" s="114"/>
      <c r="CS28" s="225"/>
      <c r="CT28" s="227"/>
      <c r="CU28" s="193"/>
      <c r="CV28" s="114"/>
      <c r="CW28" s="114"/>
      <c r="CX28" s="114"/>
      <c r="CY28" s="114"/>
      <c r="CZ28" s="114"/>
      <c r="DA28" s="114"/>
      <c r="DB28" s="114"/>
      <c r="DC28" s="166"/>
      <c r="DD28" s="167"/>
      <c r="DE28" s="113"/>
      <c r="DF28" s="114"/>
      <c r="DG28" s="114"/>
      <c r="DH28" s="114"/>
      <c r="DI28" s="114"/>
      <c r="DJ28" s="114"/>
      <c r="DK28" s="114"/>
      <c r="DL28" s="114"/>
      <c r="DM28" s="114"/>
      <c r="DN28" s="114"/>
      <c r="DO28" s="225"/>
      <c r="DP28" s="113"/>
      <c r="DQ28" s="114"/>
      <c r="DR28" s="114"/>
      <c r="DS28" s="114"/>
      <c r="DT28" s="114"/>
      <c r="DU28" s="114"/>
      <c r="DV28" s="114"/>
      <c r="DW28" s="114"/>
      <c r="DX28" s="114"/>
      <c r="DY28" s="114"/>
      <c r="DZ28" s="225"/>
      <c r="EA28" s="113"/>
      <c r="EB28" s="114"/>
      <c r="EC28" s="114"/>
      <c r="ED28" s="114"/>
      <c r="EE28" s="114"/>
      <c r="EF28" s="114"/>
      <c r="EG28" s="114"/>
      <c r="EH28" s="114"/>
      <c r="EI28" s="114"/>
      <c r="EJ28" s="114"/>
      <c r="EK28" s="225"/>
      <c r="EL28" s="250"/>
      <c r="EM28" s="232"/>
      <c r="EN28" s="232"/>
      <c r="EO28" s="232"/>
      <c r="EP28" s="232"/>
      <c r="EQ28" s="232"/>
      <c r="ER28" s="232"/>
      <c r="ES28" s="232"/>
      <c r="ET28" s="232"/>
      <c r="EU28" s="232"/>
      <c r="EV28" s="251"/>
      <c r="EW28" s="227"/>
      <c r="EX28" s="193"/>
      <c r="EY28" s="114"/>
      <c r="EZ28" s="114"/>
      <c r="FA28" s="114"/>
      <c r="FB28" s="114"/>
      <c r="FC28" s="114"/>
      <c r="FD28" s="114"/>
      <c r="FE28" s="114"/>
      <c r="FF28" s="166"/>
      <c r="FG28" s="167"/>
    </row>
    <row r="29" ht="15" customHeight="1"/>
    <row r="30" spans="1:136" s="17" customFormat="1" ht="15">
      <c r="A30" s="109" t="s">
        <v>189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</row>
    <row r="32" spans="1:136" s="14" customFormat="1" ht="13.5" customHeight="1">
      <c r="A32" s="290" t="s">
        <v>0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2"/>
      <c r="AN32" s="298" t="s">
        <v>1</v>
      </c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87" t="s">
        <v>186</v>
      </c>
      <c r="BB32" s="288"/>
      <c r="BC32" s="288"/>
      <c r="BD32" s="288"/>
      <c r="BE32" s="288"/>
      <c r="BF32" s="289" t="s">
        <v>247</v>
      </c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289"/>
      <c r="BV32" s="289"/>
      <c r="BW32" s="289"/>
      <c r="BX32" s="289"/>
      <c r="BY32" s="289"/>
      <c r="BZ32" s="30"/>
      <c r="CA32" s="30"/>
      <c r="CB32" s="32"/>
      <c r="CC32" s="217" t="s">
        <v>185</v>
      </c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9"/>
      <c r="DE32" s="217" t="s">
        <v>185</v>
      </c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9"/>
    </row>
    <row r="33" spans="1:136" s="14" customFormat="1" ht="14.25" customHeight="1">
      <c r="A33" s="291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5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33"/>
      <c r="BH33" s="220">
        <v>20</v>
      </c>
      <c r="BI33" s="220"/>
      <c r="BJ33" s="220"/>
      <c r="BK33" s="220"/>
      <c r="BL33" s="222" t="s">
        <v>318</v>
      </c>
      <c r="BM33" s="222"/>
      <c r="BN33" s="222"/>
      <c r="BO33" s="222"/>
      <c r="BP33" s="222"/>
      <c r="BQ33" s="222"/>
      <c r="BR33" s="14" t="s">
        <v>184</v>
      </c>
      <c r="CB33" s="34"/>
      <c r="CC33" s="33"/>
      <c r="CJ33" s="220">
        <v>20</v>
      </c>
      <c r="CK33" s="220"/>
      <c r="CL33" s="220"/>
      <c r="CM33" s="220"/>
      <c r="CN33" s="221" t="s">
        <v>299</v>
      </c>
      <c r="CO33" s="221"/>
      <c r="CP33" s="221"/>
      <c r="CQ33" s="221"/>
      <c r="CR33" s="221"/>
      <c r="CS33" s="221"/>
      <c r="CT33" s="14" t="s">
        <v>183</v>
      </c>
      <c r="DD33" s="34"/>
      <c r="DE33" s="33"/>
      <c r="DL33" s="220">
        <v>20</v>
      </c>
      <c r="DM33" s="220"/>
      <c r="DN33" s="220"/>
      <c r="DO33" s="220"/>
      <c r="DP33" s="221" t="s">
        <v>296</v>
      </c>
      <c r="DQ33" s="221"/>
      <c r="DR33" s="221"/>
      <c r="DS33" s="221"/>
      <c r="DT33" s="221"/>
      <c r="DU33" s="221"/>
      <c r="DV33" s="14" t="s">
        <v>182</v>
      </c>
      <c r="EF33" s="34"/>
    </row>
    <row r="34" spans="1:136" s="14" customFormat="1" ht="6" customHeight="1" thickBot="1">
      <c r="A34" s="2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33"/>
      <c r="CB34" s="34"/>
      <c r="CC34" s="33"/>
      <c r="DD34" s="34"/>
      <c r="DE34" s="33"/>
      <c r="EF34" s="34"/>
    </row>
    <row r="35" spans="1:136" s="12" customFormat="1" ht="13.5" customHeight="1">
      <c r="A35" s="28"/>
      <c r="B35" s="293" t="s">
        <v>137</v>
      </c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4"/>
      <c r="AN35" s="295">
        <v>5120</v>
      </c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7"/>
      <c r="BA35" s="158" t="s">
        <v>4</v>
      </c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60"/>
      <c r="CC35" s="285" t="s">
        <v>4</v>
      </c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60"/>
      <c r="DE35" s="285" t="s">
        <v>4</v>
      </c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286"/>
    </row>
    <row r="36" s="14" customFormat="1" ht="15.75" customHeight="1">
      <c r="FG36" s="16" t="s">
        <v>188</v>
      </c>
    </row>
    <row r="37" spans="1:136" s="17" customFormat="1" ht="15">
      <c r="A37" s="109" t="s">
        <v>187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</row>
    <row r="39" spans="1:136" s="14" customFormat="1" ht="13.5" customHeight="1">
      <c r="A39" s="290" t="s">
        <v>0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2"/>
      <c r="AN39" s="298" t="s">
        <v>1</v>
      </c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87" t="s">
        <v>186</v>
      </c>
      <c r="BB39" s="288"/>
      <c r="BC39" s="288"/>
      <c r="BD39" s="288"/>
      <c r="BE39" s="288"/>
      <c r="BF39" s="289" t="s">
        <v>246</v>
      </c>
      <c r="BG39" s="289"/>
      <c r="BH39" s="289"/>
      <c r="BI39" s="289"/>
      <c r="BJ39" s="289"/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  <c r="BX39" s="289"/>
      <c r="BY39" s="289"/>
      <c r="BZ39" s="30"/>
      <c r="CA39" s="30"/>
      <c r="CB39" s="32"/>
      <c r="CC39" s="217" t="s">
        <v>185</v>
      </c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9"/>
      <c r="DE39" s="217" t="s">
        <v>185</v>
      </c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9"/>
    </row>
    <row r="40" spans="1:136" s="14" customFormat="1" ht="14.25" customHeight="1">
      <c r="A40" s="29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5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33"/>
      <c r="BH40" s="220">
        <v>20</v>
      </c>
      <c r="BI40" s="220"/>
      <c r="BJ40" s="220"/>
      <c r="BK40" s="220"/>
      <c r="BL40" s="222" t="s">
        <v>299</v>
      </c>
      <c r="BM40" s="222"/>
      <c r="BN40" s="222"/>
      <c r="BO40" s="222"/>
      <c r="BP40" s="222"/>
      <c r="BQ40" s="222"/>
      <c r="BR40" s="14" t="s">
        <v>184</v>
      </c>
      <c r="CB40" s="34"/>
      <c r="CC40" s="33"/>
      <c r="CJ40" s="220">
        <v>20</v>
      </c>
      <c r="CK40" s="220"/>
      <c r="CL40" s="220"/>
      <c r="CM40" s="220"/>
      <c r="CN40" s="221" t="s">
        <v>299</v>
      </c>
      <c r="CO40" s="221"/>
      <c r="CP40" s="221"/>
      <c r="CQ40" s="221"/>
      <c r="CR40" s="221"/>
      <c r="CS40" s="221"/>
      <c r="CT40" s="14" t="s">
        <v>183</v>
      </c>
      <c r="DD40" s="34"/>
      <c r="DE40" s="33"/>
      <c r="DL40" s="220">
        <v>20</v>
      </c>
      <c r="DM40" s="220"/>
      <c r="DN40" s="220"/>
      <c r="DO40" s="220"/>
      <c r="DP40" s="221" t="s">
        <v>296</v>
      </c>
      <c r="DQ40" s="221"/>
      <c r="DR40" s="221"/>
      <c r="DS40" s="221"/>
      <c r="DT40" s="221"/>
      <c r="DU40" s="221"/>
      <c r="DV40" s="14" t="s">
        <v>182</v>
      </c>
      <c r="EF40" s="34"/>
    </row>
    <row r="41" spans="1:136" s="14" customFormat="1" ht="6" customHeight="1" thickBot="1">
      <c r="A41" s="292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33"/>
      <c r="CB41" s="34"/>
      <c r="CC41" s="33"/>
      <c r="DD41" s="34"/>
      <c r="DE41" s="33"/>
      <c r="EF41" s="34"/>
    </row>
    <row r="42" spans="1:136" s="12" customFormat="1" ht="13.5" customHeight="1">
      <c r="A42" s="28"/>
      <c r="B42" s="293" t="s">
        <v>137</v>
      </c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4"/>
      <c r="AN42" s="295">
        <v>5130</v>
      </c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7"/>
      <c r="BA42" s="158">
        <v>0</v>
      </c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60"/>
      <c r="CC42" s="158">
        <v>40</v>
      </c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60"/>
      <c r="DE42" s="158">
        <v>40</v>
      </c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60"/>
    </row>
    <row r="43" spans="1:136" s="12" customFormat="1" ht="13.5" customHeight="1">
      <c r="A43" s="26"/>
      <c r="B43" s="299" t="s">
        <v>3</v>
      </c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300"/>
      <c r="AN43" s="301" t="s">
        <v>248</v>
      </c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3"/>
      <c r="BA43" s="80">
        <v>0</v>
      </c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2"/>
      <c r="CC43" s="80">
        <v>25</v>
      </c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2"/>
      <c r="DE43" s="80">
        <v>25</v>
      </c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2"/>
    </row>
    <row r="44" spans="1:136" s="12" customFormat="1" ht="12.75" customHeight="1">
      <c r="A44" s="35"/>
      <c r="B44" s="89" t="s">
        <v>245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90"/>
      <c r="AN44" s="304"/>
      <c r="AO44" s="305"/>
      <c r="AP44" s="305"/>
      <c r="AQ44" s="305"/>
      <c r="AR44" s="305"/>
      <c r="AS44" s="305"/>
      <c r="AT44" s="305"/>
      <c r="AU44" s="305"/>
      <c r="AV44" s="305"/>
      <c r="AW44" s="305"/>
      <c r="AX44" s="305"/>
      <c r="AY44" s="305"/>
      <c r="AZ44" s="306"/>
      <c r="BA44" s="83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5"/>
      <c r="CC44" s="83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5"/>
      <c r="DE44" s="83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5"/>
    </row>
    <row r="45" spans="1:136" s="12" customFormat="1" ht="13.5" customHeight="1">
      <c r="A45" s="27"/>
      <c r="B45" s="91" t="s">
        <v>181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2"/>
      <c r="AN45" s="307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9"/>
      <c r="BA45" s="86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8"/>
      <c r="CC45" s="86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8"/>
      <c r="DE45" s="86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8"/>
    </row>
    <row r="46" spans="1:136" s="12" customFormat="1" ht="13.5" customHeight="1">
      <c r="A46" s="26"/>
      <c r="B46" s="299" t="s">
        <v>3</v>
      </c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300"/>
      <c r="AN46" s="301" t="s">
        <v>275</v>
      </c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3"/>
      <c r="BA46" s="80">
        <v>0</v>
      </c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2"/>
      <c r="CC46" s="80">
        <v>15</v>
      </c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2"/>
      <c r="DE46" s="80">
        <v>15</v>
      </c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2"/>
    </row>
    <row r="47" spans="1:136" s="12" customFormat="1" ht="12.75" customHeight="1">
      <c r="A47" s="35"/>
      <c r="B47" s="89" t="s">
        <v>244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90"/>
      <c r="AN47" s="304"/>
      <c r="AO47" s="305"/>
      <c r="AP47" s="305"/>
      <c r="AQ47" s="305"/>
      <c r="AR47" s="305"/>
      <c r="AS47" s="305"/>
      <c r="AT47" s="305"/>
      <c r="AU47" s="305"/>
      <c r="AV47" s="305"/>
      <c r="AW47" s="305"/>
      <c r="AX47" s="305"/>
      <c r="AY47" s="305"/>
      <c r="AZ47" s="306"/>
      <c r="BA47" s="83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5"/>
      <c r="CC47" s="83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5"/>
      <c r="DE47" s="83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5"/>
    </row>
    <row r="48" spans="1:136" s="12" customFormat="1" ht="13.5" customHeight="1">
      <c r="A48" s="27"/>
      <c r="B48" s="91" t="s">
        <v>181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2"/>
      <c r="AN48" s="307"/>
      <c r="AO48" s="308"/>
      <c r="AP48" s="308"/>
      <c r="AQ48" s="308"/>
      <c r="AR48" s="308"/>
      <c r="AS48" s="308"/>
      <c r="AT48" s="308"/>
      <c r="AU48" s="308"/>
      <c r="AV48" s="308"/>
      <c r="AW48" s="308"/>
      <c r="AX48" s="308"/>
      <c r="AY48" s="308"/>
      <c r="AZ48" s="309"/>
      <c r="BA48" s="86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8"/>
      <c r="CC48" s="86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8"/>
      <c r="DE48" s="86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8"/>
    </row>
    <row r="49" spans="2:136" s="12" customFormat="1" ht="13.5" customHeight="1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</row>
    <row r="50" ht="15" customHeight="1"/>
    <row r="51" spans="1:163" s="15" customFormat="1" ht="14.25" customHeight="1">
      <c r="A51" s="109" t="s">
        <v>180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</row>
    <row r="53" spans="1:163" ht="15" customHeight="1">
      <c r="A53" s="185" t="s">
        <v>0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7"/>
      <c r="S53" s="154" t="s">
        <v>1</v>
      </c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8"/>
      <c r="AE53" s="185" t="s">
        <v>10</v>
      </c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7"/>
      <c r="AR53" s="203" t="s">
        <v>11</v>
      </c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5"/>
      <c r="BV53" s="189" t="s">
        <v>12</v>
      </c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0"/>
      <c r="DG53" s="190"/>
      <c r="DH53" s="190"/>
      <c r="DI53" s="190"/>
      <c r="DJ53" s="190"/>
      <c r="DK53" s="190"/>
      <c r="DL53" s="190"/>
      <c r="DM53" s="190"/>
      <c r="DN53" s="190"/>
      <c r="DO53" s="190"/>
      <c r="DP53" s="190"/>
      <c r="DQ53" s="190"/>
      <c r="DR53" s="190"/>
      <c r="DS53" s="190"/>
      <c r="DT53" s="190"/>
      <c r="DU53" s="190"/>
      <c r="DV53" s="190"/>
      <c r="DW53" s="190"/>
      <c r="DX53" s="190"/>
      <c r="DY53" s="190"/>
      <c r="DZ53" s="190"/>
      <c r="EA53" s="190"/>
      <c r="EB53" s="190"/>
      <c r="EC53" s="191"/>
      <c r="ED53" s="203" t="s">
        <v>13</v>
      </c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  <c r="FF53" s="204"/>
      <c r="FG53" s="205"/>
    </row>
    <row r="54" spans="1:163" ht="13.5" customHeight="1">
      <c r="A54" s="239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1"/>
      <c r="S54" s="310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311"/>
      <c r="AE54" s="239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1"/>
      <c r="AR54" s="194" t="s">
        <v>175</v>
      </c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6"/>
      <c r="BG54" s="194" t="s">
        <v>176</v>
      </c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6"/>
      <c r="BV54" s="206" t="s">
        <v>179</v>
      </c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8"/>
      <c r="CK54" s="212" t="s">
        <v>178</v>
      </c>
      <c r="CL54" s="213"/>
      <c r="CM54" s="213"/>
      <c r="CN54" s="213"/>
      <c r="CO54" s="213"/>
      <c r="CP54" s="213"/>
      <c r="CQ54" s="213"/>
      <c r="CR54" s="213"/>
      <c r="CS54" s="213"/>
      <c r="CT54" s="213"/>
      <c r="CU54" s="213"/>
      <c r="CV54" s="213"/>
      <c r="CW54" s="213"/>
      <c r="CX54" s="213"/>
      <c r="CY54" s="213"/>
      <c r="CZ54" s="213"/>
      <c r="DA54" s="213"/>
      <c r="DB54" s="213"/>
      <c r="DC54" s="213"/>
      <c r="DD54" s="213"/>
      <c r="DE54" s="213"/>
      <c r="DF54" s="213"/>
      <c r="DG54" s="213"/>
      <c r="DH54" s="213"/>
      <c r="DI54" s="213"/>
      <c r="DJ54" s="213"/>
      <c r="DK54" s="213"/>
      <c r="DL54" s="213"/>
      <c r="DM54" s="213"/>
      <c r="DN54" s="214"/>
      <c r="DO54" s="194" t="s">
        <v>177</v>
      </c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5"/>
      <c r="EA54" s="195"/>
      <c r="EB54" s="195"/>
      <c r="EC54" s="196"/>
      <c r="ED54" s="194" t="s">
        <v>175</v>
      </c>
      <c r="EE54" s="195"/>
      <c r="EF54" s="195"/>
      <c r="EG54" s="195"/>
      <c r="EH54" s="195"/>
      <c r="EI54" s="195"/>
      <c r="EJ54" s="195"/>
      <c r="EK54" s="195"/>
      <c r="EL54" s="195"/>
      <c r="EM54" s="195"/>
      <c r="EN54" s="195"/>
      <c r="EO54" s="195"/>
      <c r="EP54" s="195"/>
      <c r="EQ54" s="195"/>
      <c r="ER54" s="196"/>
      <c r="ES54" s="194" t="s">
        <v>176</v>
      </c>
      <c r="ET54" s="195"/>
      <c r="EU54" s="195"/>
      <c r="EV54" s="195"/>
      <c r="EW54" s="195"/>
      <c r="EX54" s="195"/>
      <c r="EY54" s="195"/>
      <c r="EZ54" s="195"/>
      <c r="FA54" s="195"/>
      <c r="FB54" s="195"/>
      <c r="FC54" s="195"/>
      <c r="FD54" s="195"/>
      <c r="FE54" s="195"/>
      <c r="FF54" s="195"/>
      <c r="FG54" s="196"/>
    </row>
    <row r="55" spans="1:163" ht="34.5" customHeight="1" thickBot="1">
      <c r="A55" s="242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4"/>
      <c r="S55" s="139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1"/>
      <c r="AE55" s="239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1"/>
      <c r="AR55" s="197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9"/>
      <c r="BG55" s="197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9"/>
      <c r="BV55" s="209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10"/>
      <c r="CI55" s="210"/>
      <c r="CJ55" s="211"/>
      <c r="CK55" s="200" t="s">
        <v>175</v>
      </c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2"/>
      <c r="CZ55" s="200" t="s">
        <v>174</v>
      </c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2"/>
      <c r="DO55" s="197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9"/>
      <c r="ED55" s="197"/>
      <c r="EE55" s="198"/>
      <c r="EF55" s="198"/>
      <c r="EG55" s="198"/>
      <c r="EH55" s="198"/>
      <c r="EI55" s="198"/>
      <c r="EJ55" s="198"/>
      <c r="EK55" s="198"/>
      <c r="EL55" s="198"/>
      <c r="EM55" s="198"/>
      <c r="EN55" s="198"/>
      <c r="EO55" s="198"/>
      <c r="EP55" s="198"/>
      <c r="EQ55" s="198"/>
      <c r="ER55" s="199"/>
      <c r="ES55" s="197"/>
      <c r="ET55" s="198"/>
      <c r="EU55" s="198"/>
      <c r="EV55" s="198"/>
      <c r="EW55" s="198"/>
      <c r="EX55" s="198"/>
      <c r="EY55" s="198"/>
      <c r="EZ55" s="198"/>
      <c r="FA55" s="198"/>
      <c r="FB55" s="198"/>
      <c r="FC55" s="198"/>
      <c r="FD55" s="198"/>
      <c r="FE55" s="198"/>
      <c r="FF55" s="198"/>
      <c r="FG55" s="199"/>
    </row>
    <row r="56" spans="1:163" ht="13.5" customHeight="1">
      <c r="A56" s="36"/>
      <c r="B56" s="314" t="s">
        <v>173</v>
      </c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5"/>
      <c r="S56" s="264">
        <v>5140</v>
      </c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83"/>
      <c r="AE56" s="120" t="s">
        <v>162</v>
      </c>
      <c r="AF56" s="121"/>
      <c r="AG56" s="121"/>
      <c r="AH56" s="121"/>
      <c r="AI56" s="121"/>
      <c r="AJ56" s="121"/>
      <c r="AK56" s="122" t="s">
        <v>318</v>
      </c>
      <c r="AL56" s="123"/>
      <c r="AM56" s="123"/>
      <c r="AN56" s="124" t="s">
        <v>163</v>
      </c>
      <c r="AO56" s="124"/>
      <c r="AP56" s="124"/>
      <c r="AQ56" s="125"/>
      <c r="AR56" s="110" t="s">
        <v>4</v>
      </c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2"/>
      <c r="BG56" s="116" t="s">
        <v>160</v>
      </c>
      <c r="BH56" s="117"/>
      <c r="BI56" s="168" t="s">
        <v>4</v>
      </c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72" t="s">
        <v>159</v>
      </c>
      <c r="BU56" s="188"/>
      <c r="BV56" s="161" t="s">
        <v>4</v>
      </c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2"/>
      <c r="CK56" s="117" t="s">
        <v>160</v>
      </c>
      <c r="CL56" s="117"/>
      <c r="CM56" s="168" t="s">
        <v>4</v>
      </c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72" t="s">
        <v>159</v>
      </c>
      <c r="CY56" s="172"/>
      <c r="CZ56" s="161" t="s">
        <v>4</v>
      </c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2"/>
      <c r="DO56" s="117" t="s">
        <v>160</v>
      </c>
      <c r="DP56" s="117"/>
      <c r="DQ56" s="168" t="s">
        <v>4</v>
      </c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72" t="s">
        <v>159</v>
      </c>
      <c r="EC56" s="172"/>
      <c r="ED56" s="161" t="s">
        <v>4</v>
      </c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2"/>
      <c r="ES56" s="117" t="s">
        <v>160</v>
      </c>
      <c r="ET56" s="117"/>
      <c r="EU56" s="168" t="s">
        <v>4</v>
      </c>
      <c r="EV56" s="111"/>
      <c r="EW56" s="111"/>
      <c r="EX56" s="111"/>
      <c r="EY56" s="111"/>
      <c r="EZ56" s="111"/>
      <c r="FA56" s="111"/>
      <c r="FB56" s="111"/>
      <c r="FC56" s="111"/>
      <c r="FD56" s="111"/>
      <c r="FE56" s="111"/>
      <c r="FF56" s="172" t="s">
        <v>159</v>
      </c>
      <c r="FG56" s="215"/>
    </row>
    <row r="57" spans="1:163" ht="2.25" customHeight="1">
      <c r="A57" s="37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7"/>
      <c r="S57" s="267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84"/>
      <c r="AE57" s="38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40"/>
      <c r="AR57" s="113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5"/>
      <c r="BG57" s="118"/>
      <c r="BH57" s="11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05"/>
      <c r="BU57" s="106"/>
      <c r="BV57" s="162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5"/>
      <c r="CK57" s="119"/>
      <c r="CL57" s="11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05"/>
      <c r="CY57" s="105"/>
      <c r="CZ57" s="162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5"/>
      <c r="DO57" s="119"/>
      <c r="DP57" s="119"/>
      <c r="DQ57" s="169"/>
      <c r="DR57" s="169"/>
      <c r="DS57" s="169"/>
      <c r="DT57" s="169"/>
      <c r="DU57" s="169"/>
      <c r="DV57" s="169"/>
      <c r="DW57" s="169"/>
      <c r="DX57" s="169"/>
      <c r="DY57" s="169"/>
      <c r="DZ57" s="169"/>
      <c r="EA57" s="169"/>
      <c r="EB57" s="105"/>
      <c r="EC57" s="105"/>
      <c r="ED57" s="162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5"/>
      <c r="ES57" s="119"/>
      <c r="ET57" s="119"/>
      <c r="EU57" s="169"/>
      <c r="EV57" s="169"/>
      <c r="EW57" s="169"/>
      <c r="EX57" s="169"/>
      <c r="EY57" s="169"/>
      <c r="EZ57" s="169"/>
      <c r="FA57" s="169"/>
      <c r="FB57" s="169"/>
      <c r="FC57" s="169"/>
      <c r="FD57" s="169"/>
      <c r="FE57" s="169"/>
      <c r="FF57" s="105"/>
      <c r="FG57" s="216"/>
    </row>
    <row r="58" spans="1:163" ht="13.5" customHeight="1">
      <c r="A58" s="37"/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7"/>
      <c r="S58" s="264">
        <v>5150</v>
      </c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83"/>
      <c r="AE58" s="120" t="s">
        <v>162</v>
      </c>
      <c r="AF58" s="121"/>
      <c r="AG58" s="121"/>
      <c r="AH58" s="121"/>
      <c r="AI58" s="121"/>
      <c r="AJ58" s="121"/>
      <c r="AK58" s="122" t="s">
        <v>299</v>
      </c>
      <c r="AL58" s="123"/>
      <c r="AM58" s="123"/>
      <c r="AN58" s="124" t="s">
        <v>161</v>
      </c>
      <c r="AO58" s="124"/>
      <c r="AP58" s="124"/>
      <c r="AQ58" s="125"/>
      <c r="AR58" s="223" t="s">
        <v>4</v>
      </c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71"/>
      <c r="BG58" s="320" t="s">
        <v>160</v>
      </c>
      <c r="BH58" s="192"/>
      <c r="BI58" s="163" t="s">
        <v>4</v>
      </c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03" t="s">
        <v>159</v>
      </c>
      <c r="BU58" s="104"/>
      <c r="BV58" s="170" t="s">
        <v>4</v>
      </c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71"/>
      <c r="CK58" s="192" t="s">
        <v>160</v>
      </c>
      <c r="CL58" s="192"/>
      <c r="CM58" s="163" t="s">
        <v>4</v>
      </c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03" t="s">
        <v>159</v>
      </c>
      <c r="CY58" s="103"/>
      <c r="CZ58" s="170" t="s">
        <v>4</v>
      </c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71"/>
      <c r="DO58" s="192" t="s">
        <v>160</v>
      </c>
      <c r="DP58" s="192"/>
      <c r="DQ58" s="163" t="s">
        <v>4</v>
      </c>
      <c r="DR58" s="164"/>
      <c r="DS58" s="164"/>
      <c r="DT58" s="164"/>
      <c r="DU58" s="164"/>
      <c r="DV58" s="164"/>
      <c r="DW58" s="164"/>
      <c r="DX58" s="164"/>
      <c r="DY58" s="164"/>
      <c r="DZ58" s="164"/>
      <c r="EA58" s="164"/>
      <c r="EB58" s="103" t="s">
        <v>159</v>
      </c>
      <c r="EC58" s="103"/>
      <c r="ED58" s="170" t="s">
        <v>4</v>
      </c>
      <c r="EE58" s="164"/>
      <c r="EF58" s="164"/>
      <c r="EG58" s="164"/>
      <c r="EH58" s="164"/>
      <c r="EI58" s="164"/>
      <c r="EJ58" s="164"/>
      <c r="EK58" s="164"/>
      <c r="EL58" s="164"/>
      <c r="EM58" s="164"/>
      <c r="EN58" s="164"/>
      <c r="EO58" s="164"/>
      <c r="EP58" s="164"/>
      <c r="EQ58" s="164"/>
      <c r="ER58" s="171"/>
      <c r="ES58" s="192" t="s">
        <v>160</v>
      </c>
      <c r="ET58" s="192"/>
      <c r="EU58" s="163" t="s">
        <v>4</v>
      </c>
      <c r="EV58" s="164"/>
      <c r="EW58" s="164"/>
      <c r="EX58" s="164"/>
      <c r="EY58" s="164"/>
      <c r="EZ58" s="164"/>
      <c r="FA58" s="164"/>
      <c r="FB58" s="164"/>
      <c r="FC58" s="164"/>
      <c r="FD58" s="164"/>
      <c r="FE58" s="164"/>
      <c r="FF58" s="103" t="s">
        <v>159</v>
      </c>
      <c r="FG58" s="165"/>
    </row>
    <row r="59" spans="1:163" ht="2.25" customHeight="1">
      <c r="A59" s="41"/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9"/>
      <c r="S59" s="267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84"/>
      <c r="AE59" s="38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40"/>
      <c r="AR59" s="113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5"/>
      <c r="BG59" s="321"/>
      <c r="BH59" s="193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66"/>
      <c r="BU59" s="312"/>
      <c r="BV59" s="162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5"/>
      <c r="CK59" s="193"/>
      <c r="CL59" s="193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66"/>
      <c r="CY59" s="166"/>
      <c r="CZ59" s="162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5"/>
      <c r="DO59" s="193"/>
      <c r="DP59" s="193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66"/>
      <c r="EC59" s="166"/>
      <c r="ED59" s="162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5"/>
      <c r="ES59" s="193"/>
      <c r="ET59" s="193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66"/>
      <c r="FG59" s="167"/>
    </row>
    <row r="60" s="14" customFormat="1" ht="15.75" customHeight="1">
      <c r="FG60" s="16" t="s">
        <v>172</v>
      </c>
    </row>
    <row r="61" spans="1:163" s="15" customFormat="1" ht="20.25" customHeight="1">
      <c r="A61" s="109" t="s">
        <v>171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</row>
    <row r="63" spans="1:163" ht="15" customHeight="1">
      <c r="A63" s="185" t="s">
        <v>0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7"/>
      <c r="AC63" s="154" t="s">
        <v>1</v>
      </c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8"/>
      <c r="AP63" s="185" t="s">
        <v>10</v>
      </c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7"/>
      <c r="BC63" s="185" t="s">
        <v>170</v>
      </c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7"/>
      <c r="BT63" s="189" t="s">
        <v>12</v>
      </c>
      <c r="BU63" s="190"/>
      <c r="BV63" s="190"/>
      <c r="BW63" s="190"/>
      <c r="BX63" s="190"/>
      <c r="BY63" s="190"/>
      <c r="BZ63" s="190"/>
      <c r="CA63" s="190"/>
      <c r="CB63" s="190"/>
      <c r="CC63" s="190"/>
      <c r="CD63" s="190"/>
      <c r="CE63" s="190"/>
      <c r="CF63" s="190"/>
      <c r="CG63" s="190"/>
      <c r="CH63" s="190"/>
      <c r="CI63" s="190"/>
      <c r="CJ63" s="190"/>
      <c r="CK63" s="190"/>
      <c r="CL63" s="190"/>
      <c r="CM63" s="190"/>
      <c r="CN63" s="190"/>
      <c r="CO63" s="190"/>
      <c r="CP63" s="190"/>
      <c r="CQ63" s="190"/>
      <c r="CR63" s="190"/>
      <c r="CS63" s="190"/>
      <c r="CT63" s="190"/>
      <c r="CU63" s="190"/>
      <c r="CV63" s="190"/>
      <c r="CW63" s="190"/>
      <c r="CX63" s="190"/>
      <c r="CY63" s="190"/>
      <c r="CZ63" s="190"/>
      <c r="DA63" s="190"/>
      <c r="DB63" s="190"/>
      <c r="DC63" s="190"/>
      <c r="DD63" s="190"/>
      <c r="DE63" s="190"/>
      <c r="DF63" s="190"/>
      <c r="DG63" s="190"/>
      <c r="DH63" s="190"/>
      <c r="DI63" s="190"/>
      <c r="DJ63" s="190"/>
      <c r="DK63" s="190"/>
      <c r="DL63" s="190"/>
      <c r="DM63" s="190"/>
      <c r="DN63" s="190"/>
      <c r="DO63" s="190"/>
      <c r="DP63" s="190"/>
      <c r="DQ63" s="190"/>
      <c r="DR63" s="190"/>
      <c r="DS63" s="190"/>
      <c r="DT63" s="190"/>
      <c r="DU63" s="190"/>
      <c r="DV63" s="190"/>
      <c r="DW63" s="190"/>
      <c r="DX63" s="190"/>
      <c r="DY63" s="190"/>
      <c r="DZ63" s="190"/>
      <c r="EA63" s="190"/>
      <c r="EB63" s="190"/>
      <c r="EC63" s="190"/>
      <c r="ED63" s="190"/>
      <c r="EE63" s="190"/>
      <c r="EF63" s="190"/>
      <c r="EG63" s="190"/>
      <c r="EH63" s="190"/>
      <c r="EI63" s="190"/>
      <c r="EJ63" s="190"/>
      <c r="EK63" s="190"/>
      <c r="EL63" s="190"/>
      <c r="EM63" s="190"/>
      <c r="EN63" s="190"/>
      <c r="EO63" s="190"/>
      <c r="EP63" s="191"/>
      <c r="EQ63" s="185" t="s">
        <v>169</v>
      </c>
      <c r="ER63" s="186"/>
      <c r="ES63" s="186"/>
      <c r="ET63" s="186"/>
      <c r="EU63" s="186"/>
      <c r="EV63" s="186"/>
      <c r="EW63" s="186"/>
      <c r="EX63" s="186"/>
      <c r="EY63" s="186"/>
      <c r="EZ63" s="186"/>
      <c r="FA63" s="186"/>
      <c r="FB63" s="186"/>
      <c r="FC63" s="186"/>
      <c r="FD63" s="186"/>
      <c r="FE63" s="186"/>
      <c r="FF63" s="186"/>
      <c r="FG63" s="187"/>
    </row>
    <row r="64" spans="1:163" ht="41.25" customHeight="1" thickBot="1">
      <c r="A64" s="242"/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4"/>
      <c r="AC64" s="139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1"/>
      <c r="AP64" s="239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1"/>
      <c r="BC64" s="182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3"/>
      <c r="BR64" s="183"/>
      <c r="BS64" s="184"/>
      <c r="BT64" s="182" t="s">
        <v>168</v>
      </c>
      <c r="BU64" s="183"/>
      <c r="BV64" s="183"/>
      <c r="BW64" s="183"/>
      <c r="BX64" s="183"/>
      <c r="BY64" s="183"/>
      <c r="BZ64" s="183"/>
      <c r="CA64" s="183"/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  <c r="CN64" s="183"/>
      <c r="CO64" s="183"/>
      <c r="CP64" s="183"/>
      <c r="CQ64" s="183"/>
      <c r="CR64" s="184"/>
      <c r="CS64" s="179" t="s">
        <v>167</v>
      </c>
      <c r="CT64" s="180"/>
      <c r="CU64" s="180"/>
      <c r="CV64" s="180"/>
      <c r="CW64" s="180"/>
      <c r="CX64" s="180"/>
      <c r="CY64" s="180"/>
      <c r="CZ64" s="180"/>
      <c r="DA64" s="180"/>
      <c r="DB64" s="180"/>
      <c r="DC64" s="180"/>
      <c r="DD64" s="180"/>
      <c r="DE64" s="180"/>
      <c r="DF64" s="180"/>
      <c r="DG64" s="180"/>
      <c r="DH64" s="180"/>
      <c r="DI64" s="180"/>
      <c r="DJ64" s="180"/>
      <c r="DK64" s="180"/>
      <c r="DL64" s="180"/>
      <c r="DM64" s="180"/>
      <c r="DN64" s="180"/>
      <c r="DO64" s="180"/>
      <c r="DP64" s="180"/>
      <c r="DQ64" s="181"/>
      <c r="DR64" s="179" t="s">
        <v>166</v>
      </c>
      <c r="DS64" s="180"/>
      <c r="DT64" s="180"/>
      <c r="DU64" s="180"/>
      <c r="DV64" s="180"/>
      <c r="DW64" s="180"/>
      <c r="DX64" s="180"/>
      <c r="DY64" s="180"/>
      <c r="DZ64" s="180"/>
      <c r="EA64" s="180"/>
      <c r="EB64" s="180"/>
      <c r="EC64" s="180"/>
      <c r="ED64" s="180"/>
      <c r="EE64" s="180"/>
      <c r="EF64" s="180"/>
      <c r="EG64" s="180"/>
      <c r="EH64" s="180"/>
      <c r="EI64" s="180"/>
      <c r="EJ64" s="180"/>
      <c r="EK64" s="180"/>
      <c r="EL64" s="180"/>
      <c r="EM64" s="180"/>
      <c r="EN64" s="180"/>
      <c r="EO64" s="180"/>
      <c r="EP64" s="181"/>
      <c r="EQ64" s="182"/>
      <c r="ER64" s="183"/>
      <c r="ES64" s="183"/>
      <c r="ET64" s="183"/>
      <c r="EU64" s="183"/>
      <c r="EV64" s="183"/>
      <c r="EW64" s="183"/>
      <c r="EX64" s="183"/>
      <c r="EY64" s="183"/>
      <c r="EZ64" s="183"/>
      <c r="FA64" s="183"/>
      <c r="FB64" s="183"/>
      <c r="FC64" s="183"/>
      <c r="FD64" s="183"/>
      <c r="FE64" s="183"/>
      <c r="FF64" s="183"/>
      <c r="FG64" s="184"/>
    </row>
    <row r="65" spans="1:163" ht="18" customHeight="1">
      <c r="A65" s="36"/>
      <c r="B65" s="93" t="s">
        <v>165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4"/>
      <c r="AC65" s="173">
        <v>5160</v>
      </c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5"/>
      <c r="AP65" s="120" t="s">
        <v>162</v>
      </c>
      <c r="AQ65" s="121"/>
      <c r="AR65" s="121"/>
      <c r="AS65" s="121"/>
      <c r="AT65" s="121"/>
      <c r="AU65" s="121"/>
      <c r="AV65" s="122" t="s">
        <v>318</v>
      </c>
      <c r="AW65" s="123"/>
      <c r="AX65" s="123"/>
      <c r="AY65" s="124" t="s">
        <v>163</v>
      </c>
      <c r="AZ65" s="124"/>
      <c r="BA65" s="124"/>
      <c r="BB65" s="125"/>
      <c r="BC65" s="156" t="s">
        <v>4</v>
      </c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57"/>
      <c r="BT65" s="137" t="s">
        <v>4</v>
      </c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57"/>
      <c r="CS65" s="134" t="s">
        <v>160</v>
      </c>
      <c r="CT65" s="134"/>
      <c r="CU65" s="137" t="s">
        <v>4</v>
      </c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41" t="s">
        <v>159</v>
      </c>
      <c r="DQ65" s="141"/>
      <c r="DR65" s="151" t="s">
        <v>160</v>
      </c>
      <c r="DS65" s="134"/>
      <c r="DT65" s="137" t="s">
        <v>4</v>
      </c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41" t="s">
        <v>159</v>
      </c>
      <c r="EP65" s="149"/>
      <c r="EQ65" s="136" t="s">
        <v>4</v>
      </c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  <c r="FF65" s="137"/>
      <c r="FG65" s="138"/>
    </row>
    <row r="66" spans="1:163" ht="4.5" customHeight="1">
      <c r="A66" s="37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6"/>
      <c r="AC66" s="176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8"/>
      <c r="AP66" s="38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40"/>
      <c r="BC66" s="129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1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1"/>
      <c r="CS66" s="135"/>
      <c r="CT66" s="135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3"/>
      <c r="DH66" s="153"/>
      <c r="DI66" s="153"/>
      <c r="DJ66" s="153"/>
      <c r="DK66" s="153"/>
      <c r="DL66" s="153"/>
      <c r="DM66" s="153"/>
      <c r="DN66" s="153"/>
      <c r="DO66" s="153"/>
      <c r="DP66" s="142"/>
      <c r="DQ66" s="142"/>
      <c r="DR66" s="152"/>
      <c r="DS66" s="135"/>
      <c r="DT66" s="153"/>
      <c r="DU66" s="153"/>
      <c r="DV66" s="153"/>
      <c r="DW66" s="153"/>
      <c r="DX66" s="153"/>
      <c r="DY66" s="153"/>
      <c r="DZ66" s="153"/>
      <c r="EA66" s="153"/>
      <c r="EB66" s="153"/>
      <c r="EC66" s="153"/>
      <c r="ED66" s="153"/>
      <c r="EE66" s="153"/>
      <c r="EF66" s="153"/>
      <c r="EG66" s="153"/>
      <c r="EH66" s="153"/>
      <c r="EI66" s="153"/>
      <c r="EJ66" s="153"/>
      <c r="EK66" s="153"/>
      <c r="EL66" s="153"/>
      <c r="EM66" s="153"/>
      <c r="EN66" s="153"/>
      <c r="EO66" s="142"/>
      <c r="EP66" s="150"/>
      <c r="EQ66" s="139"/>
      <c r="ER66" s="130"/>
      <c r="ES66" s="130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40"/>
    </row>
    <row r="67" spans="1:163" ht="18" customHeight="1">
      <c r="A67" s="37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6"/>
      <c r="AC67" s="173">
        <v>5170</v>
      </c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5"/>
      <c r="AP67" s="120" t="s">
        <v>162</v>
      </c>
      <c r="AQ67" s="121"/>
      <c r="AR67" s="121"/>
      <c r="AS67" s="121"/>
      <c r="AT67" s="121"/>
      <c r="AU67" s="121"/>
      <c r="AV67" s="122" t="s">
        <v>299</v>
      </c>
      <c r="AW67" s="123"/>
      <c r="AX67" s="123"/>
      <c r="AY67" s="124" t="s">
        <v>161</v>
      </c>
      <c r="AZ67" s="124"/>
      <c r="BA67" s="124"/>
      <c r="BB67" s="125"/>
      <c r="BC67" s="126" t="s">
        <v>4</v>
      </c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8"/>
      <c r="BT67" s="127" t="s">
        <v>4</v>
      </c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8"/>
      <c r="CS67" s="132" t="s">
        <v>160</v>
      </c>
      <c r="CT67" s="132"/>
      <c r="CU67" s="127" t="s">
        <v>4</v>
      </c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45" t="s">
        <v>159</v>
      </c>
      <c r="DQ67" s="145"/>
      <c r="DR67" s="143" t="s">
        <v>160</v>
      </c>
      <c r="DS67" s="132"/>
      <c r="DT67" s="127" t="s">
        <v>4</v>
      </c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27"/>
      <c r="EF67" s="127"/>
      <c r="EG67" s="127"/>
      <c r="EH67" s="127"/>
      <c r="EI67" s="127"/>
      <c r="EJ67" s="127"/>
      <c r="EK67" s="127"/>
      <c r="EL67" s="127"/>
      <c r="EM67" s="127"/>
      <c r="EN67" s="127"/>
      <c r="EO67" s="145" t="s">
        <v>159</v>
      </c>
      <c r="EP67" s="146"/>
      <c r="EQ67" s="154" t="s">
        <v>4</v>
      </c>
      <c r="ER67" s="127"/>
      <c r="ES67" s="127"/>
      <c r="ET67" s="127"/>
      <c r="EU67" s="127"/>
      <c r="EV67" s="127"/>
      <c r="EW67" s="127"/>
      <c r="EX67" s="127"/>
      <c r="EY67" s="127"/>
      <c r="EZ67" s="127"/>
      <c r="FA67" s="127"/>
      <c r="FB67" s="127"/>
      <c r="FC67" s="127"/>
      <c r="FD67" s="127"/>
      <c r="FE67" s="127"/>
      <c r="FF67" s="127"/>
      <c r="FG67" s="155"/>
    </row>
    <row r="68" spans="1:163" ht="9.75" customHeight="1" thickBot="1">
      <c r="A68" s="4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2"/>
      <c r="AC68" s="176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8"/>
      <c r="AP68" s="38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40"/>
      <c r="BC68" s="129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1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1"/>
      <c r="CS68" s="133"/>
      <c r="CT68" s="133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  <c r="DJ68" s="130"/>
      <c r="DK68" s="130"/>
      <c r="DL68" s="130"/>
      <c r="DM68" s="130"/>
      <c r="DN68" s="130"/>
      <c r="DO68" s="130"/>
      <c r="DP68" s="147"/>
      <c r="DQ68" s="147"/>
      <c r="DR68" s="144"/>
      <c r="DS68" s="133"/>
      <c r="DT68" s="130"/>
      <c r="DU68" s="130"/>
      <c r="DV68" s="130"/>
      <c r="DW68" s="130"/>
      <c r="DX68" s="130"/>
      <c r="DY68" s="130"/>
      <c r="DZ68" s="130"/>
      <c r="EA68" s="130"/>
      <c r="EB68" s="130"/>
      <c r="EC68" s="130"/>
      <c r="ED68" s="130"/>
      <c r="EE68" s="130"/>
      <c r="EF68" s="130"/>
      <c r="EG68" s="130"/>
      <c r="EH68" s="130"/>
      <c r="EI68" s="130"/>
      <c r="EJ68" s="130"/>
      <c r="EK68" s="130"/>
      <c r="EL68" s="130"/>
      <c r="EM68" s="130"/>
      <c r="EN68" s="130"/>
      <c r="EO68" s="147"/>
      <c r="EP68" s="148"/>
      <c r="EQ68" s="139"/>
      <c r="ER68" s="130"/>
      <c r="ES68" s="130"/>
      <c r="ET68" s="130"/>
      <c r="EU68" s="130"/>
      <c r="EV68" s="130"/>
      <c r="EW68" s="130"/>
      <c r="EX68" s="130"/>
      <c r="EY68" s="130"/>
      <c r="EZ68" s="130"/>
      <c r="FA68" s="130"/>
      <c r="FB68" s="130"/>
      <c r="FC68" s="130"/>
      <c r="FD68" s="130"/>
      <c r="FE68" s="130"/>
      <c r="FF68" s="130"/>
      <c r="FG68" s="140"/>
    </row>
    <row r="69" spans="1:163" ht="9.75" customHeight="1">
      <c r="A69" s="36"/>
      <c r="B69" s="93" t="s">
        <v>164</v>
      </c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4"/>
      <c r="AC69" s="173">
        <v>5180</v>
      </c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5"/>
      <c r="AP69" s="120" t="s">
        <v>162</v>
      </c>
      <c r="AQ69" s="121"/>
      <c r="AR69" s="121"/>
      <c r="AS69" s="121"/>
      <c r="AT69" s="121"/>
      <c r="AU69" s="121"/>
      <c r="AV69" s="122" t="s">
        <v>318</v>
      </c>
      <c r="AW69" s="123"/>
      <c r="AX69" s="123"/>
      <c r="AY69" s="124" t="s">
        <v>163</v>
      </c>
      <c r="AZ69" s="124"/>
      <c r="BA69" s="124"/>
      <c r="BB69" s="125"/>
      <c r="BC69" s="156" t="s">
        <v>4</v>
      </c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57"/>
      <c r="BT69" s="137" t="s">
        <v>4</v>
      </c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57"/>
      <c r="CS69" s="134" t="s">
        <v>160</v>
      </c>
      <c r="CT69" s="134"/>
      <c r="CU69" s="137" t="s">
        <v>4</v>
      </c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41" t="s">
        <v>159</v>
      </c>
      <c r="DQ69" s="141"/>
      <c r="DR69" s="151" t="s">
        <v>160</v>
      </c>
      <c r="DS69" s="134"/>
      <c r="DT69" s="137" t="s">
        <v>4</v>
      </c>
      <c r="DU69" s="137"/>
      <c r="DV69" s="137"/>
      <c r="DW69" s="137"/>
      <c r="DX69" s="137"/>
      <c r="DY69" s="137"/>
      <c r="DZ69" s="137"/>
      <c r="EA69" s="137"/>
      <c r="EB69" s="137"/>
      <c r="EC69" s="137"/>
      <c r="ED69" s="137"/>
      <c r="EE69" s="137"/>
      <c r="EF69" s="137"/>
      <c r="EG69" s="137"/>
      <c r="EH69" s="137"/>
      <c r="EI69" s="137"/>
      <c r="EJ69" s="137"/>
      <c r="EK69" s="137"/>
      <c r="EL69" s="137"/>
      <c r="EM69" s="137"/>
      <c r="EN69" s="137"/>
      <c r="EO69" s="141" t="s">
        <v>159</v>
      </c>
      <c r="EP69" s="149"/>
      <c r="EQ69" s="136" t="s">
        <v>4</v>
      </c>
      <c r="ER69" s="137"/>
      <c r="ES69" s="137"/>
      <c r="ET69" s="137"/>
      <c r="EU69" s="137"/>
      <c r="EV69" s="137"/>
      <c r="EW69" s="137"/>
      <c r="EX69" s="137"/>
      <c r="EY69" s="137"/>
      <c r="EZ69" s="137"/>
      <c r="FA69" s="137"/>
      <c r="FB69" s="137"/>
      <c r="FC69" s="137"/>
      <c r="FD69" s="137"/>
      <c r="FE69" s="137"/>
      <c r="FF69" s="137"/>
      <c r="FG69" s="138"/>
    </row>
    <row r="70" spans="1:163" ht="9.75" customHeight="1">
      <c r="A70" s="37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6"/>
      <c r="AC70" s="176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8"/>
      <c r="AP70" s="38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40"/>
      <c r="BC70" s="129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1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1"/>
      <c r="CS70" s="135"/>
      <c r="CT70" s="135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  <c r="DO70" s="153"/>
      <c r="DP70" s="142"/>
      <c r="DQ70" s="142"/>
      <c r="DR70" s="152"/>
      <c r="DS70" s="135"/>
      <c r="DT70" s="153"/>
      <c r="DU70" s="153"/>
      <c r="DV70" s="153"/>
      <c r="DW70" s="153"/>
      <c r="DX70" s="153"/>
      <c r="DY70" s="153"/>
      <c r="DZ70" s="153"/>
      <c r="EA70" s="153"/>
      <c r="EB70" s="153"/>
      <c r="EC70" s="153"/>
      <c r="ED70" s="153"/>
      <c r="EE70" s="153"/>
      <c r="EF70" s="153"/>
      <c r="EG70" s="153"/>
      <c r="EH70" s="153"/>
      <c r="EI70" s="153"/>
      <c r="EJ70" s="153"/>
      <c r="EK70" s="153"/>
      <c r="EL70" s="153"/>
      <c r="EM70" s="153"/>
      <c r="EN70" s="153"/>
      <c r="EO70" s="142"/>
      <c r="EP70" s="150"/>
      <c r="EQ70" s="139"/>
      <c r="ER70" s="130"/>
      <c r="ES70" s="130"/>
      <c r="ET70" s="130"/>
      <c r="EU70" s="130"/>
      <c r="EV70" s="130"/>
      <c r="EW70" s="130"/>
      <c r="EX70" s="130"/>
      <c r="EY70" s="130"/>
      <c r="EZ70" s="130"/>
      <c r="FA70" s="130"/>
      <c r="FB70" s="130"/>
      <c r="FC70" s="130"/>
      <c r="FD70" s="130"/>
      <c r="FE70" s="130"/>
      <c r="FF70" s="130"/>
      <c r="FG70" s="140"/>
    </row>
    <row r="71" spans="1:163" ht="9.75" customHeight="1">
      <c r="A71" s="37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6"/>
      <c r="AC71" s="173">
        <v>5190</v>
      </c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5"/>
      <c r="AP71" s="120" t="s">
        <v>162</v>
      </c>
      <c r="AQ71" s="121"/>
      <c r="AR71" s="121"/>
      <c r="AS71" s="121"/>
      <c r="AT71" s="121"/>
      <c r="AU71" s="121"/>
      <c r="AV71" s="122" t="s">
        <v>299</v>
      </c>
      <c r="AW71" s="123"/>
      <c r="AX71" s="123"/>
      <c r="AY71" s="124" t="s">
        <v>161</v>
      </c>
      <c r="AZ71" s="124"/>
      <c r="BA71" s="124"/>
      <c r="BB71" s="125"/>
      <c r="BC71" s="126" t="s">
        <v>4</v>
      </c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8"/>
      <c r="BT71" s="127" t="s">
        <v>4</v>
      </c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8"/>
      <c r="CS71" s="132" t="s">
        <v>160</v>
      </c>
      <c r="CT71" s="132"/>
      <c r="CU71" s="127" t="s">
        <v>4</v>
      </c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45" t="s">
        <v>159</v>
      </c>
      <c r="DQ71" s="145"/>
      <c r="DR71" s="143" t="s">
        <v>160</v>
      </c>
      <c r="DS71" s="132"/>
      <c r="DT71" s="127" t="s">
        <v>4</v>
      </c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7"/>
      <c r="EF71" s="127"/>
      <c r="EG71" s="127"/>
      <c r="EH71" s="127"/>
      <c r="EI71" s="127"/>
      <c r="EJ71" s="127"/>
      <c r="EK71" s="127"/>
      <c r="EL71" s="127"/>
      <c r="EM71" s="127"/>
      <c r="EN71" s="127"/>
      <c r="EO71" s="145" t="s">
        <v>159</v>
      </c>
      <c r="EP71" s="146"/>
      <c r="EQ71" s="154" t="s">
        <v>4</v>
      </c>
      <c r="ER71" s="127"/>
      <c r="ES71" s="127"/>
      <c r="ET71" s="127"/>
      <c r="EU71" s="127"/>
      <c r="EV71" s="127"/>
      <c r="EW71" s="127"/>
      <c r="EX71" s="127"/>
      <c r="EY71" s="127"/>
      <c r="EZ71" s="127"/>
      <c r="FA71" s="127"/>
      <c r="FB71" s="127"/>
      <c r="FC71" s="127"/>
      <c r="FD71" s="127"/>
      <c r="FE71" s="127"/>
      <c r="FF71" s="127"/>
      <c r="FG71" s="155"/>
    </row>
    <row r="72" spans="1:163" ht="9.75" customHeight="1" thickBot="1">
      <c r="A72" s="4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2"/>
      <c r="AC72" s="176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8"/>
      <c r="AP72" s="38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40"/>
      <c r="BC72" s="129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1"/>
      <c r="BT72" s="130"/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1"/>
      <c r="CS72" s="133"/>
      <c r="CT72" s="133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  <c r="DO72" s="130"/>
      <c r="DP72" s="147"/>
      <c r="DQ72" s="147"/>
      <c r="DR72" s="144"/>
      <c r="DS72" s="133"/>
      <c r="DT72" s="130"/>
      <c r="DU72" s="130"/>
      <c r="DV72" s="130"/>
      <c r="DW72" s="130"/>
      <c r="DX72" s="130"/>
      <c r="DY72" s="130"/>
      <c r="DZ72" s="130"/>
      <c r="EA72" s="130"/>
      <c r="EB72" s="130"/>
      <c r="EC72" s="130"/>
      <c r="ED72" s="130"/>
      <c r="EE72" s="130"/>
      <c r="EF72" s="130"/>
      <c r="EG72" s="130"/>
      <c r="EH72" s="130"/>
      <c r="EI72" s="130"/>
      <c r="EJ72" s="130"/>
      <c r="EK72" s="130"/>
      <c r="EL72" s="130"/>
      <c r="EM72" s="130"/>
      <c r="EN72" s="130"/>
      <c r="EO72" s="147"/>
      <c r="EP72" s="148"/>
      <c r="EQ72" s="139"/>
      <c r="ER72" s="130"/>
      <c r="ES72" s="130"/>
      <c r="ET72" s="130"/>
      <c r="EU72" s="130"/>
      <c r="EV72" s="130"/>
      <c r="EW72" s="130"/>
      <c r="EX72" s="130"/>
      <c r="EY72" s="130"/>
      <c r="EZ72" s="130"/>
      <c r="FA72" s="130"/>
      <c r="FB72" s="130"/>
      <c r="FC72" s="130"/>
      <c r="FD72" s="130"/>
      <c r="FE72" s="130"/>
      <c r="FF72" s="130"/>
      <c r="FG72" s="140"/>
    </row>
    <row r="73" spans="1:163" ht="9.75" customHeight="1">
      <c r="A73" s="36"/>
      <c r="B73" s="93" t="s">
        <v>3</v>
      </c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4"/>
      <c r="AC73" s="173" t="s">
        <v>251</v>
      </c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5"/>
      <c r="AP73" s="120" t="s">
        <v>162</v>
      </c>
      <c r="AQ73" s="121"/>
      <c r="AR73" s="121"/>
      <c r="AS73" s="121"/>
      <c r="AT73" s="121"/>
      <c r="AU73" s="121"/>
      <c r="AV73" s="122" t="s">
        <v>318</v>
      </c>
      <c r="AW73" s="123"/>
      <c r="AX73" s="123"/>
      <c r="AY73" s="124" t="s">
        <v>163</v>
      </c>
      <c r="AZ73" s="124"/>
      <c r="BA73" s="124"/>
      <c r="BB73" s="125"/>
      <c r="BC73" s="156" t="s">
        <v>4</v>
      </c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57"/>
      <c r="BT73" s="137" t="s">
        <v>4</v>
      </c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57"/>
      <c r="CS73" s="134" t="s">
        <v>160</v>
      </c>
      <c r="CT73" s="134"/>
      <c r="CU73" s="137" t="s">
        <v>4</v>
      </c>
      <c r="CV73" s="137"/>
      <c r="CW73" s="137"/>
      <c r="CX73" s="137"/>
      <c r="CY73" s="137"/>
      <c r="CZ73" s="137"/>
      <c r="DA73" s="137"/>
      <c r="DB73" s="137"/>
      <c r="DC73" s="137"/>
      <c r="DD73" s="137"/>
      <c r="DE73" s="137"/>
      <c r="DF73" s="137"/>
      <c r="DG73" s="137"/>
      <c r="DH73" s="137"/>
      <c r="DI73" s="137"/>
      <c r="DJ73" s="137"/>
      <c r="DK73" s="137"/>
      <c r="DL73" s="137"/>
      <c r="DM73" s="137"/>
      <c r="DN73" s="137"/>
      <c r="DO73" s="137"/>
      <c r="DP73" s="141" t="s">
        <v>159</v>
      </c>
      <c r="DQ73" s="141"/>
      <c r="DR73" s="151" t="s">
        <v>160</v>
      </c>
      <c r="DS73" s="134"/>
      <c r="DT73" s="137" t="s">
        <v>4</v>
      </c>
      <c r="DU73" s="137"/>
      <c r="DV73" s="137"/>
      <c r="DW73" s="137"/>
      <c r="DX73" s="137"/>
      <c r="DY73" s="137"/>
      <c r="DZ73" s="137"/>
      <c r="EA73" s="137"/>
      <c r="EB73" s="137"/>
      <c r="EC73" s="137"/>
      <c r="ED73" s="137"/>
      <c r="EE73" s="137"/>
      <c r="EF73" s="137"/>
      <c r="EG73" s="137"/>
      <c r="EH73" s="137"/>
      <c r="EI73" s="137"/>
      <c r="EJ73" s="137"/>
      <c r="EK73" s="137"/>
      <c r="EL73" s="137"/>
      <c r="EM73" s="137"/>
      <c r="EN73" s="137"/>
      <c r="EO73" s="141" t="s">
        <v>159</v>
      </c>
      <c r="EP73" s="149"/>
      <c r="EQ73" s="136" t="s">
        <v>4</v>
      </c>
      <c r="ER73" s="137"/>
      <c r="ES73" s="137"/>
      <c r="ET73" s="137"/>
      <c r="EU73" s="137"/>
      <c r="EV73" s="137"/>
      <c r="EW73" s="137"/>
      <c r="EX73" s="137"/>
      <c r="EY73" s="137"/>
      <c r="EZ73" s="137"/>
      <c r="FA73" s="137"/>
      <c r="FB73" s="137"/>
      <c r="FC73" s="137"/>
      <c r="FD73" s="137"/>
      <c r="FE73" s="137"/>
      <c r="FF73" s="137"/>
      <c r="FG73" s="138"/>
    </row>
    <row r="74" spans="1:163" ht="9.75" customHeight="1">
      <c r="A74" s="37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6"/>
      <c r="AC74" s="176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8"/>
      <c r="AP74" s="38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40"/>
      <c r="BC74" s="129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1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1"/>
      <c r="CS74" s="135"/>
      <c r="CT74" s="135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/>
      <c r="DF74" s="153"/>
      <c r="DG74" s="153"/>
      <c r="DH74" s="153"/>
      <c r="DI74" s="153"/>
      <c r="DJ74" s="153"/>
      <c r="DK74" s="153"/>
      <c r="DL74" s="153"/>
      <c r="DM74" s="153"/>
      <c r="DN74" s="153"/>
      <c r="DO74" s="153"/>
      <c r="DP74" s="142"/>
      <c r="DQ74" s="142"/>
      <c r="DR74" s="152"/>
      <c r="DS74" s="135"/>
      <c r="DT74" s="153"/>
      <c r="DU74" s="153"/>
      <c r="DV74" s="153"/>
      <c r="DW74" s="153"/>
      <c r="DX74" s="153"/>
      <c r="DY74" s="153"/>
      <c r="DZ74" s="153"/>
      <c r="EA74" s="153"/>
      <c r="EB74" s="153"/>
      <c r="EC74" s="153"/>
      <c r="ED74" s="153"/>
      <c r="EE74" s="153"/>
      <c r="EF74" s="153"/>
      <c r="EG74" s="153"/>
      <c r="EH74" s="153"/>
      <c r="EI74" s="153"/>
      <c r="EJ74" s="153"/>
      <c r="EK74" s="153"/>
      <c r="EL74" s="153"/>
      <c r="EM74" s="153"/>
      <c r="EN74" s="153"/>
      <c r="EO74" s="142"/>
      <c r="EP74" s="150"/>
      <c r="EQ74" s="139"/>
      <c r="ER74" s="130"/>
      <c r="ES74" s="130"/>
      <c r="ET74" s="130"/>
      <c r="EU74" s="130"/>
      <c r="EV74" s="130"/>
      <c r="EW74" s="130"/>
      <c r="EX74" s="130"/>
      <c r="EY74" s="130"/>
      <c r="EZ74" s="130"/>
      <c r="FA74" s="130"/>
      <c r="FB74" s="130"/>
      <c r="FC74" s="130"/>
      <c r="FD74" s="130"/>
      <c r="FE74" s="130"/>
      <c r="FF74" s="130"/>
      <c r="FG74" s="140"/>
    </row>
    <row r="75" spans="1:163" ht="9.75" customHeight="1">
      <c r="A75" s="3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8"/>
      <c r="AC75" s="173" t="s">
        <v>251</v>
      </c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5"/>
      <c r="AP75" s="120" t="s">
        <v>162</v>
      </c>
      <c r="AQ75" s="121"/>
      <c r="AR75" s="121"/>
      <c r="AS75" s="121"/>
      <c r="AT75" s="121"/>
      <c r="AU75" s="121"/>
      <c r="AV75" s="122" t="s">
        <v>299</v>
      </c>
      <c r="AW75" s="123"/>
      <c r="AX75" s="123"/>
      <c r="AY75" s="124" t="s">
        <v>161</v>
      </c>
      <c r="AZ75" s="124"/>
      <c r="BA75" s="124"/>
      <c r="BB75" s="125"/>
      <c r="BC75" s="126" t="s">
        <v>4</v>
      </c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8"/>
      <c r="BT75" s="127" t="s">
        <v>4</v>
      </c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8"/>
      <c r="CS75" s="132" t="s">
        <v>160</v>
      </c>
      <c r="CT75" s="132"/>
      <c r="CU75" s="127" t="s">
        <v>4</v>
      </c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45" t="s">
        <v>159</v>
      </c>
      <c r="DQ75" s="145"/>
      <c r="DR75" s="143" t="s">
        <v>160</v>
      </c>
      <c r="DS75" s="132"/>
      <c r="DT75" s="127" t="s">
        <v>4</v>
      </c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45" t="s">
        <v>159</v>
      </c>
      <c r="EP75" s="146"/>
      <c r="EQ75" s="154" t="s">
        <v>4</v>
      </c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55"/>
    </row>
    <row r="76" spans="1:163" ht="9.75" customHeight="1">
      <c r="A76" s="41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100"/>
      <c r="AC76" s="176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8"/>
      <c r="AP76" s="38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40"/>
      <c r="BC76" s="129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1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1"/>
      <c r="CS76" s="133"/>
      <c r="CT76" s="133"/>
      <c r="CU76" s="130"/>
      <c r="CV76" s="130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47"/>
      <c r="DQ76" s="147"/>
      <c r="DR76" s="144"/>
      <c r="DS76" s="133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30"/>
      <c r="EF76" s="130"/>
      <c r="EG76" s="130"/>
      <c r="EH76" s="130"/>
      <c r="EI76" s="130"/>
      <c r="EJ76" s="130"/>
      <c r="EK76" s="130"/>
      <c r="EL76" s="130"/>
      <c r="EM76" s="130"/>
      <c r="EN76" s="130"/>
      <c r="EO76" s="147"/>
      <c r="EP76" s="148"/>
      <c r="EQ76" s="139"/>
      <c r="ER76" s="130"/>
      <c r="ES76" s="130"/>
      <c r="ET76" s="130"/>
      <c r="EU76" s="130"/>
      <c r="EV76" s="130"/>
      <c r="EW76" s="130"/>
      <c r="EX76" s="130"/>
      <c r="EY76" s="130"/>
      <c r="EZ76" s="130"/>
      <c r="FA76" s="130"/>
      <c r="FB76" s="130"/>
      <c r="FC76" s="130"/>
      <c r="FD76" s="130"/>
      <c r="FE76" s="130"/>
      <c r="FF76" s="130"/>
      <c r="FG76" s="140"/>
    </row>
    <row r="81" s="13" customFormat="1" ht="12" customHeight="1"/>
    <row r="82" s="13" customFormat="1" ht="12" customHeight="1"/>
    <row r="83" s="13" customFormat="1" ht="12" customHeight="1"/>
    <row r="84" s="13" customFormat="1" ht="12" customHeight="1"/>
    <row r="85" s="13" customFormat="1" ht="12" customHeight="1"/>
    <row r="86" s="13" customFormat="1" ht="12" customHeight="1"/>
    <row r="87" s="13" customFormat="1" ht="12" customHeight="1"/>
    <row r="88" s="13" customFormat="1" ht="12" customHeight="1"/>
    <row r="89" s="13" customFormat="1" ht="12" customHeight="1"/>
    <row r="90" s="13" customFormat="1" ht="12" customHeight="1"/>
    <row r="91" s="13" customFormat="1" ht="12" customHeight="1"/>
    <row r="92" s="13" customFormat="1" ht="12" customHeight="1"/>
    <row r="93" s="13" customFormat="1" ht="12" customHeight="1"/>
    <row r="94" s="13" customFormat="1" ht="12" customHeight="1"/>
    <row r="95" s="13" customFormat="1" ht="12" customHeight="1"/>
    <row r="96" s="13" customFormat="1" ht="12" customHeight="1"/>
    <row r="97" s="13" customFormat="1" ht="12" customHeight="1"/>
    <row r="98" s="13" customFormat="1" ht="12" customHeight="1"/>
    <row r="99" s="13" customFormat="1" ht="12" customHeight="1"/>
    <row r="100" s="13" customFormat="1" ht="12" customHeight="1"/>
    <row r="101" s="13" customFormat="1" ht="12" customHeight="1"/>
    <row r="102" s="13" customFormat="1" ht="12" customHeight="1"/>
    <row r="103" s="13" customFormat="1" ht="12" customHeight="1"/>
    <row r="104" s="13" customFormat="1" ht="12" customHeight="1"/>
    <row r="105" s="13" customFormat="1" ht="12" customHeight="1"/>
    <row r="106" s="13" customFormat="1" ht="12" customHeight="1"/>
    <row r="107" s="13" customFormat="1" ht="12" customHeight="1"/>
    <row r="108" s="13" customFormat="1" ht="12" customHeight="1"/>
    <row r="109" s="13" customFormat="1" ht="12" customHeight="1"/>
    <row r="110" s="13" customFormat="1" ht="12" customHeight="1"/>
    <row r="111" s="13" customFormat="1" ht="12" customHeight="1"/>
    <row r="112" s="13" customFormat="1" ht="12" customHeight="1"/>
    <row r="113" s="13" customFormat="1" ht="12" customHeight="1"/>
    <row r="114" s="13" customFormat="1" ht="12" customHeight="1"/>
  </sheetData>
  <sheetProtection/>
  <mergeCells count="367">
    <mergeCell ref="DX1:DZ1"/>
    <mergeCell ref="AC73:AO74"/>
    <mergeCell ref="AC75:AO76"/>
    <mergeCell ref="EQ65:FG66"/>
    <mergeCell ref="CX58:CY59"/>
    <mergeCell ref="CZ58:DN59"/>
    <mergeCell ref="DO58:DP59"/>
    <mergeCell ref="AY65:BB65"/>
    <mergeCell ref="A61:FG61"/>
    <mergeCell ref="EO65:EP66"/>
    <mergeCell ref="AC69:AO70"/>
    <mergeCell ref="AC71:AO72"/>
    <mergeCell ref="B56:R59"/>
    <mergeCell ref="AK56:AM56"/>
    <mergeCell ref="AN56:AQ56"/>
    <mergeCell ref="AC65:AO66"/>
    <mergeCell ref="AN58:AQ58"/>
    <mergeCell ref="AR58:BF59"/>
    <mergeCell ref="BG58:BH59"/>
    <mergeCell ref="AK58:AM58"/>
    <mergeCell ref="BI56:BS57"/>
    <mergeCell ref="A63:AB64"/>
    <mergeCell ref="AP63:BB64"/>
    <mergeCell ref="BC63:BS64"/>
    <mergeCell ref="AC63:AO64"/>
    <mergeCell ref="AN42:AZ42"/>
    <mergeCell ref="AN43:AZ45"/>
    <mergeCell ref="BH40:BK40"/>
    <mergeCell ref="BL40:BQ40"/>
    <mergeCell ref="BA42:CB42"/>
    <mergeCell ref="BA43:CB45"/>
    <mergeCell ref="BA39:BE39"/>
    <mergeCell ref="BF39:BY39"/>
    <mergeCell ref="AN39:AZ41"/>
    <mergeCell ref="B46:AM46"/>
    <mergeCell ref="AN46:AZ48"/>
    <mergeCell ref="BA46:CB48"/>
    <mergeCell ref="A53:R55"/>
    <mergeCell ref="AE53:AQ55"/>
    <mergeCell ref="AR53:BU53"/>
    <mergeCell ref="AE58:AJ58"/>
    <mergeCell ref="AE56:AJ56"/>
    <mergeCell ref="AR54:BF55"/>
    <mergeCell ref="S53:AD55"/>
    <mergeCell ref="S56:AD57"/>
    <mergeCell ref="BI58:BS59"/>
    <mergeCell ref="BT58:BU59"/>
    <mergeCell ref="BV58:CJ59"/>
    <mergeCell ref="CC43:DD45"/>
    <mergeCell ref="B45:AM45"/>
    <mergeCell ref="B44:AM44"/>
    <mergeCell ref="S58:AD59"/>
    <mergeCell ref="AQ27:BA28"/>
    <mergeCell ref="A30:EF30"/>
    <mergeCell ref="DE35:EF35"/>
    <mergeCell ref="CJ33:CM33"/>
    <mergeCell ref="CC32:DD32"/>
    <mergeCell ref="CN33:CS33"/>
    <mergeCell ref="BA32:BE32"/>
    <mergeCell ref="BF32:BY32"/>
    <mergeCell ref="CT27:CU28"/>
    <mergeCell ref="CG27:CH28"/>
    <mergeCell ref="A32:AM34"/>
    <mergeCell ref="A39:AM41"/>
    <mergeCell ref="CC35:DD35"/>
    <mergeCell ref="B35:AM35"/>
    <mergeCell ref="AN35:AZ35"/>
    <mergeCell ref="AN32:AZ34"/>
    <mergeCell ref="B43:AM43"/>
    <mergeCell ref="B42:AM42"/>
    <mergeCell ref="BA35:CB35"/>
    <mergeCell ref="CC42:DD42"/>
    <mergeCell ref="AQ25:BA26"/>
    <mergeCell ref="AM21:AP21"/>
    <mergeCell ref="AJ21:AL21"/>
    <mergeCell ref="AJ27:AL27"/>
    <mergeCell ref="AD27:AI27"/>
    <mergeCell ref="AD25:AI25"/>
    <mergeCell ref="S27:AC28"/>
    <mergeCell ref="AM27:AP27"/>
    <mergeCell ref="BB21:BC22"/>
    <mergeCell ref="BB25:BC26"/>
    <mergeCell ref="BB23:BC24"/>
    <mergeCell ref="BB27:BC28"/>
    <mergeCell ref="B27:R28"/>
    <mergeCell ref="AM17:AP17"/>
    <mergeCell ref="AM19:AP19"/>
    <mergeCell ref="AJ17:AL17"/>
    <mergeCell ref="AJ19:AL19"/>
    <mergeCell ref="BM23:BW24"/>
    <mergeCell ref="BK23:BL24"/>
    <mergeCell ref="AJ25:AL25"/>
    <mergeCell ref="AM25:AP25"/>
    <mergeCell ref="S25:AC26"/>
    <mergeCell ref="AD23:AI23"/>
    <mergeCell ref="AM23:AP23"/>
    <mergeCell ref="AJ23:AL23"/>
    <mergeCell ref="BB19:BC20"/>
    <mergeCell ref="BD19:BJ20"/>
    <mergeCell ref="BK19:BL20"/>
    <mergeCell ref="BM17:BW18"/>
    <mergeCell ref="AQ17:BA18"/>
    <mergeCell ref="S21:AC22"/>
    <mergeCell ref="S23:AC24"/>
    <mergeCell ref="AD21:AI21"/>
    <mergeCell ref="AQ21:BA22"/>
    <mergeCell ref="AQ23:BA24"/>
    <mergeCell ref="BK21:BL22"/>
    <mergeCell ref="B17:R20"/>
    <mergeCell ref="BD17:BJ18"/>
    <mergeCell ref="BB17:BC18"/>
    <mergeCell ref="BK17:BL18"/>
    <mergeCell ref="BX23:BY24"/>
    <mergeCell ref="BZ23:CF24"/>
    <mergeCell ref="BD23:BJ24"/>
    <mergeCell ref="BX21:BY22"/>
    <mergeCell ref="B23:R24"/>
    <mergeCell ref="S17:AC18"/>
    <mergeCell ref="S19:AC20"/>
    <mergeCell ref="AD19:AI19"/>
    <mergeCell ref="AD17:AI17"/>
    <mergeCell ref="AQ19:BA20"/>
    <mergeCell ref="BZ21:CF22"/>
    <mergeCell ref="BM21:BW22"/>
    <mergeCell ref="BD21:BJ22"/>
    <mergeCell ref="BM19:BW20"/>
    <mergeCell ref="BD27:BJ28"/>
    <mergeCell ref="BM25:BW26"/>
    <mergeCell ref="BZ25:CF26"/>
    <mergeCell ref="BD25:BJ26"/>
    <mergeCell ref="BK25:BL26"/>
    <mergeCell ref="BX27:BY28"/>
    <mergeCell ref="BZ27:CF28"/>
    <mergeCell ref="BK27:BL28"/>
    <mergeCell ref="BM27:BW28"/>
    <mergeCell ref="DE27:DO28"/>
    <mergeCell ref="DP17:DZ18"/>
    <mergeCell ref="DP19:DZ20"/>
    <mergeCell ref="DP21:DZ22"/>
    <mergeCell ref="DP23:DZ24"/>
    <mergeCell ref="DP25:DZ26"/>
    <mergeCell ref="DP27:DZ28"/>
    <mergeCell ref="DE23:DO24"/>
    <mergeCell ref="DE25:DO26"/>
    <mergeCell ref="DE17:DO18"/>
    <mergeCell ref="DE19:DO20"/>
    <mergeCell ref="DE21:DO22"/>
    <mergeCell ref="EW27:EX28"/>
    <mergeCell ref="EY27:FE28"/>
    <mergeCell ref="FF27:FG28"/>
    <mergeCell ref="EA17:EK18"/>
    <mergeCell ref="EA19:EK20"/>
    <mergeCell ref="EA21:EK22"/>
    <mergeCell ref="EA23:EK24"/>
    <mergeCell ref="EA25:EK26"/>
    <mergeCell ref="EA27:EK28"/>
    <mergeCell ref="EL17:EV18"/>
    <mergeCell ref="EL19:EV20"/>
    <mergeCell ref="EL21:EV22"/>
    <mergeCell ref="EL23:EV24"/>
    <mergeCell ref="EL25:EV26"/>
    <mergeCell ref="EL27:EV28"/>
    <mergeCell ref="EW23:EX24"/>
    <mergeCell ref="EY23:FE24"/>
    <mergeCell ref="FF23:FG24"/>
    <mergeCell ref="EW25:EX26"/>
    <mergeCell ref="EY25:FE26"/>
    <mergeCell ref="FF25:FG26"/>
    <mergeCell ref="EW17:EX18"/>
    <mergeCell ref="EY17:FE18"/>
    <mergeCell ref="FF17:FG18"/>
    <mergeCell ref="EW19:EX20"/>
    <mergeCell ref="EY19:FE20"/>
    <mergeCell ref="FF19:FG20"/>
    <mergeCell ref="EW21:EX22"/>
    <mergeCell ref="EY21:FE22"/>
    <mergeCell ref="FF21:FG22"/>
    <mergeCell ref="DP15:EK15"/>
    <mergeCell ref="EL14:FG15"/>
    <mergeCell ref="A7:FG7"/>
    <mergeCell ref="A8:FG8"/>
    <mergeCell ref="A10:FG10"/>
    <mergeCell ref="A11:FG11"/>
    <mergeCell ref="A12:FG12"/>
    <mergeCell ref="DE15:DO16"/>
    <mergeCell ref="BX16:CH16"/>
    <mergeCell ref="A14:R16"/>
    <mergeCell ref="EW16:FG16"/>
    <mergeCell ref="CT15:DD16"/>
    <mergeCell ref="CI16:CS16"/>
    <mergeCell ref="BX15:CS15"/>
    <mergeCell ref="BM15:BW16"/>
    <mergeCell ref="AQ14:BL15"/>
    <mergeCell ref="BB16:BL16"/>
    <mergeCell ref="BM14:EK14"/>
    <mergeCell ref="DP16:DZ16"/>
    <mergeCell ref="EA16:EK16"/>
    <mergeCell ref="EL16:EV16"/>
    <mergeCell ref="AQ16:BA16"/>
    <mergeCell ref="S14:AC16"/>
    <mergeCell ref="AD14:AP16"/>
    <mergeCell ref="DC17:DD18"/>
    <mergeCell ref="CV21:DB22"/>
    <mergeCell ref="CT17:CU18"/>
    <mergeCell ref="CV17:DB18"/>
    <mergeCell ref="CT21:CU22"/>
    <mergeCell ref="DC21:DD22"/>
    <mergeCell ref="CG19:CH20"/>
    <mergeCell ref="CT19:CU20"/>
    <mergeCell ref="CV19:DB20"/>
    <mergeCell ref="DC19:DD20"/>
    <mergeCell ref="CI25:CS26"/>
    <mergeCell ref="CI27:CS28"/>
    <mergeCell ref="CG25:CH26"/>
    <mergeCell ref="BX25:BY26"/>
    <mergeCell ref="CV27:DB28"/>
    <mergeCell ref="DC27:DD28"/>
    <mergeCell ref="BX17:BY18"/>
    <mergeCell ref="BZ17:CF18"/>
    <mergeCell ref="CG17:CH18"/>
    <mergeCell ref="CG21:CH22"/>
    <mergeCell ref="CI17:CS18"/>
    <mergeCell ref="DC25:DD26"/>
    <mergeCell ref="CI21:CS22"/>
    <mergeCell ref="BX19:BY20"/>
    <mergeCell ref="CG23:CH24"/>
    <mergeCell ref="CI19:CS20"/>
    <mergeCell ref="BZ19:CF20"/>
    <mergeCell ref="CI23:CS24"/>
    <mergeCell ref="CT25:CU26"/>
    <mergeCell ref="CV25:DB26"/>
    <mergeCell ref="CT23:CU24"/>
    <mergeCell ref="CV23:DB24"/>
    <mergeCell ref="DC23:DD24"/>
    <mergeCell ref="DE32:EF32"/>
    <mergeCell ref="DL33:DO33"/>
    <mergeCell ref="DP33:DU33"/>
    <mergeCell ref="CJ40:CM40"/>
    <mergeCell ref="CN40:CS40"/>
    <mergeCell ref="DL40:DO40"/>
    <mergeCell ref="DP40:DU40"/>
    <mergeCell ref="DE39:EF39"/>
    <mergeCell ref="CC39:DD39"/>
    <mergeCell ref="A37:EF37"/>
    <mergeCell ref="BH33:BK33"/>
    <mergeCell ref="BL33:BQ33"/>
    <mergeCell ref="ES54:FG55"/>
    <mergeCell ref="CK55:CY55"/>
    <mergeCell ref="BV53:EC53"/>
    <mergeCell ref="ED54:ER55"/>
    <mergeCell ref="CZ55:DN55"/>
    <mergeCell ref="CK58:CL59"/>
    <mergeCell ref="ED53:FG53"/>
    <mergeCell ref="BG54:BU55"/>
    <mergeCell ref="BV54:CJ55"/>
    <mergeCell ref="CK54:DN54"/>
    <mergeCell ref="DO54:EC55"/>
    <mergeCell ref="CK56:CL57"/>
    <mergeCell ref="DO56:DP57"/>
    <mergeCell ref="EU56:FE57"/>
    <mergeCell ref="FF56:FG57"/>
    <mergeCell ref="DQ56:EA57"/>
    <mergeCell ref="EB56:EC57"/>
    <mergeCell ref="CM58:CW59"/>
    <mergeCell ref="CS64:DQ64"/>
    <mergeCell ref="DR64:EP64"/>
    <mergeCell ref="BT64:CR64"/>
    <mergeCell ref="EQ63:FG64"/>
    <mergeCell ref="BT56:BU57"/>
    <mergeCell ref="BV56:CJ57"/>
    <mergeCell ref="BT63:EP63"/>
    <mergeCell ref="DQ58:EA59"/>
    <mergeCell ref="EB58:EC59"/>
    <mergeCell ref="ES58:ET59"/>
    <mergeCell ref="AP67:AU67"/>
    <mergeCell ref="AV67:AX67"/>
    <mergeCell ref="AY67:BB67"/>
    <mergeCell ref="DP67:DQ68"/>
    <mergeCell ref="DR67:DS68"/>
    <mergeCell ref="BT65:CR66"/>
    <mergeCell ref="CS65:CT66"/>
    <mergeCell ref="B65:AB68"/>
    <mergeCell ref="BC65:BS66"/>
    <mergeCell ref="AP65:AU65"/>
    <mergeCell ref="AV65:AX65"/>
    <mergeCell ref="AC67:AO68"/>
    <mergeCell ref="BC67:BS68"/>
    <mergeCell ref="CU65:DO66"/>
    <mergeCell ref="DP65:DQ66"/>
    <mergeCell ref="DE43:EF45"/>
    <mergeCell ref="CU67:DO68"/>
    <mergeCell ref="DT67:EN68"/>
    <mergeCell ref="EO71:EP72"/>
    <mergeCell ref="DE42:EF42"/>
    <mergeCell ref="EQ69:FG70"/>
    <mergeCell ref="BT69:CR70"/>
    <mergeCell ref="CS69:CT70"/>
    <mergeCell ref="CU69:DO70"/>
    <mergeCell ref="DP69:DQ70"/>
    <mergeCell ref="BT67:CR68"/>
    <mergeCell ref="CS67:CT68"/>
    <mergeCell ref="EO67:EP68"/>
    <mergeCell ref="EQ67:FG68"/>
    <mergeCell ref="ED56:ER57"/>
    <mergeCell ref="ES56:ET57"/>
    <mergeCell ref="EU58:FE59"/>
    <mergeCell ref="FF58:FG59"/>
    <mergeCell ref="CM56:CW57"/>
    <mergeCell ref="ED58:ER59"/>
    <mergeCell ref="CX56:CY57"/>
    <mergeCell ref="DR65:DS66"/>
    <mergeCell ref="DT65:EN66"/>
    <mergeCell ref="CZ56:DN57"/>
    <mergeCell ref="AP69:AU69"/>
    <mergeCell ref="AV69:AX69"/>
    <mergeCell ref="AY69:BB69"/>
    <mergeCell ref="AP71:AU71"/>
    <mergeCell ref="AV71:AX71"/>
    <mergeCell ref="AY71:BB71"/>
    <mergeCell ref="DR69:DS70"/>
    <mergeCell ref="DT69:EN70"/>
    <mergeCell ref="EO69:EP70"/>
    <mergeCell ref="CU71:DO72"/>
    <mergeCell ref="DP71:DQ72"/>
    <mergeCell ref="DR71:DS72"/>
    <mergeCell ref="DT71:EN72"/>
    <mergeCell ref="BC69:BS70"/>
    <mergeCell ref="EO75:EP76"/>
    <mergeCell ref="EO73:EP74"/>
    <mergeCell ref="DR73:DS74"/>
    <mergeCell ref="DT73:EN74"/>
    <mergeCell ref="EQ71:FG72"/>
    <mergeCell ref="AP73:AU73"/>
    <mergeCell ref="AV73:AX73"/>
    <mergeCell ref="AY73:BB73"/>
    <mergeCell ref="BC73:BS74"/>
    <mergeCell ref="BT73:CR74"/>
    <mergeCell ref="BC71:BS72"/>
    <mergeCell ref="BT71:CR72"/>
    <mergeCell ref="DP75:DQ76"/>
    <mergeCell ref="CU75:DO76"/>
    <mergeCell ref="CU73:DO74"/>
    <mergeCell ref="EQ75:FG76"/>
    <mergeCell ref="CC46:DD48"/>
    <mergeCell ref="DE46:EF48"/>
    <mergeCell ref="B47:AM47"/>
    <mergeCell ref="B48:AM48"/>
    <mergeCell ref="B73:AB74"/>
    <mergeCell ref="B75:AB76"/>
    <mergeCell ref="B69:AB72"/>
    <mergeCell ref="B21:R22"/>
    <mergeCell ref="B25:R26"/>
    <mergeCell ref="A51:FG51"/>
    <mergeCell ref="AR56:BF57"/>
    <mergeCell ref="BG56:BH57"/>
    <mergeCell ref="AP75:AU75"/>
    <mergeCell ref="AV75:AX75"/>
    <mergeCell ref="AY75:BB75"/>
    <mergeCell ref="BC75:BS76"/>
    <mergeCell ref="BT75:CR76"/>
    <mergeCell ref="CS75:CT76"/>
    <mergeCell ref="CS73:CT74"/>
    <mergeCell ref="CS71:CT72"/>
    <mergeCell ref="EQ73:FG74"/>
    <mergeCell ref="DP73:DQ74"/>
    <mergeCell ref="DR75:DS76"/>
    <mergeCell ref="DT75:EN76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rowBreaks count="2" manualBreakCount="2">
    <brk id="35" max="162" man="1"/>
    <brk id="59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J88"/>
  <sheetViews>
    <sheetView view="pageBreakPreview" zoomScaleNormal="120" zoomScaleSheetLayoutView="100" zoomScalePageLayoutView="0" workbookViewId="0" topLeftCell="A24">
      <selection activeCell="BE73" sqref="BE73"/>
    </sheetView>
  </sheetViews>
  <sheetFormatPr defaultColWidth="9.33203125" defaultRowHeight="11.25"/>
  <cols>
    <col min="1" max="1" width="1.171875" style="0" customWidth="1"/>
    <col min="2" max="2" width="4.16015625" style="0" customWidth="1"/>
    <col min="3" max="6" width="3.5" style="0" customWidth="1"/>
    <col min="7" max="7" width="2.83203125" style="0" customWidth="1"/>
    <col min="8" max="15" width="3.5" style="0" customWidth="1"/>
    <col min="16" max="16" width="5.16015625" style="0" customWidth="1"/>
    <col min="17" max="60" width="3.5" style="0" customWidth="1"/>
    <col min="61" max="61" width="10.33203125" style="0" customWidth="1"/>
    <col min="62" max="62" width="11.5" style="0" customWidth="1"/>
    <col min="63" max="249" width="10.33203125" style="0" customWidth="1"/>
    <col min="250" max="250" width="1.171875" style="0" customWidth="1"/>
    <col min="251" max="16384" width="3.5" style="0" customWidth="1"/>
  </cols>
  <sheetData>
    <row r="1" ht="6.75" customHeight="1"/>
    <row r="2" spans="17:60" ht="12" customHeight="1">
      <c r="Q2" s="1"/>
      <c r="R2" s="2"/>
      <c r="S2" s="1"/>
      <c r="V2" s="1"/>
      <c r="BH2" s="4" t="s">
        <v>7</v>
      </c>
    </row>
    <row r="3" spans="2:60" ht="15">
      <c r="B3" s="357" t="s">
        <v>8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</row>
    <row r="4" spans="2:60" ht="15">
      <c r="B4" s="357" t="s">
        <v>9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</row>
    <row r="6" spans="2:60" ht="13.5" customHeight="1">
      <c r="B6" s="351" t="s">
        <v>0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 t="s">
        <v>1</v>
      </c>
      <c r="P6" s="351"/>
      <c r="Q6" s="351" t="s">
        <v>10</v>
      </c>
      <c r="R6" s="351"/>
      <c r="S6" s="351"/>
      <c r="T6" s="351"/>
      <c r="U6" s="351" t="s">
        <v>11</v>
      </c>
      <c r="V6" s="351"/>
      <c r="W6" s="351"/>
      <c r="X6" s="351"/>
      <c r="Y6" s="351"/>
      <c r="Z6" s="351"/>
      <c r="AA6" s="351"/>
      <c r="AB6" s="351"/>
      <c r="AC6" s="351" t="s">
        <v>12</v>
      </c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 t="s">
        <v>13</v>
      </c>
      <c r="BB6" s="351"/>
      <c r="BC6" s="351"/>
      <c r="BD6" s="351"/>
      <c r="BE6" s="351"/>
      <c r="BF6" s="351"/>
      <c r="BG6" s="351"/>
      <c r="BH6" s="351"/>
    </row>
    <row r="7" spans="2:60" ht="13.5" customHeight="1"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8" t="s">
        <v>14</v>
      </c>
      <c r="V7" s="358"/>
      <c r="W7" s="358"/>
      <c r="X7" s="358"/>
      <c r="Y7" s="358" t="s">
        <v>15</v>
      </c>
      <c r="Z7" s="358"/>
      <c r="AA7" s="358"/>
      <c r="AB7" s="358"/>
      <c r="AC7" s="358" t="s">
        <v>16</v>
      </c>
      <c r="AD7" s="358"/>
      <c r="AE7" s="358"/>
      <c r="AF7" s="358"/>
      <c r="AG7" s="351" t="s">
        <v>17</v>
      </c>
      <c r="AH7" s="351"/>
      <c r="AI7" s="351"/>
      <c r="AJ7" s="351"/>
      <c r="AK7" s="351"/>
      <c r="AL7" s="351"/>
      <c r="AM7" s="351"/>
      <c r="AN7" s="351"/>
      <c r="AO7" s="358" t="s">
        <v>18</v>
      </c>
      <c r="AP7" s="358"/>
      <c r="AQ7" s="358"/>
      <c r="AR7" s="358"/>
      <c r="AS7" s="351" t="s">
        <v>19</v>
      </c>
      <c r="AT7" s="351"/>
      <c r="AU7" s="351"/>
      <c r="AV7" s="351"/>
      <c r="AW7" s="351"/>
      <c r="AX7" s="351"/>
      <c r="AY7" s="351"/>
      <c r="AZ7" s="351"/>
      <c r="BA7" s="358" t="s">
        <v>14</v>
      </c>
      <c r="BB7" s="358"/>
      <c r="BC7" s="358"/>
      <c r="BD7" s="358"/>
      <c r="BE7" s="358" t="s">
        <v>15</v>
      </c>
      <c r="BF7" s="358"/>
      <c r="BG7" s="358"/>
      <c r="BH7" s="358"/>
    </row>
    <row r="8" spans="2:60" ht="42" customHeight="1" thickBot="1"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 t="s">
        <v>14</v>
      </c>
      <c r="AH8" s="358"/>
      <c r="AI8" s="358"/>
      <c r="AJ8" s="358"/>
      <c r="AK8" s="358" t="s">
        <v>15</v>
      </c>
      <c r="AL8" s="358"/>
      <c r="AM8" s="358"/>
      <c r="AN8" s="358"/>
      <c r="AO8" s="358"/>
      <c r="AP8" s="358"/>
      <c r="AQ8" s="358"/>
      <c r="AR8" s="358"/>
      <c r="AS8" s="358" t="s">
        <v>14</v>
      </c>
      <c r="AT8" s="358"/>
      <c r="AU8" s="358"/>
      <c r="AV8" s="358"/>
      <c r="AW8" s="358" t="s">
        <v>15</v>
      </c>
      <c r="AX8" s="358"/>
      <c r="AY8" s="358"/>
      <c r="AZ8" s="358"/>
      <c r="BA8" s="358"/>
      <c r="BB8" s="358"/>
      <c r="BC8" s="358"/>
      <c r="BD8" s="358"/>
      <c r="BE8" s="358"/>
      <c r="BF8" s="358"/>
      <c r="BG8" s="358"/>
      <c r="BH8" s="358"/>
    </row>
    <row r="9" spans="2:62" ht="18" customHeight="1" thickBot="1">
      <c r="B9" s="361" t="s">
        <v>20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51" t="s">
        <v>21</v>
      </c>
      <c r="P9" s="351"/>
      <c r="Q9" s="338" t="s">
        <v>319</v>
      </c>
      <c r="R9" s="338"/>
      <c r="S9" s="338"/>
      <c r="T9" s="338"/>
      <c r="U9" s="352">
        <v>93024</v>
      </c>
      <c r="V9" s="353"/>
      <c r="W9" s="353"/>
      <c r="X9" s="354"/>
      <c r="Y9" s="352">
        <v>-62073</v>
      </c>
      <c r="Z9" s="353"/>
      <c r="AA9" s="353"/>
      <c r="AB9" s="355"/>
      <c r="AC9" s="340">
        <v>36</v>
      </c>
      <c r="AD9" s="340"/>
      <c r="AE9" s="340"/>
      <c r="AF9" s="340"/>
      <c r="AG9" s="340">
        <v>-357</v>
      </c>
      <c r="AH9" s="340"/>
      <c r="AI9" s="340"/>
      <c r="AJ9" s="340"/>
      <c r="AK9" s="340">
        <v>357</v>
      </c>
      <c r="AL9" s="340"/>
      <c r="AM9" s="340"/>
      <c r="AN9" s="340"/>
      <c r="AO9" s="340">
        <v>-1249</v>
      </c>
      <c r="AP9" s="340"/>
      <c r="AQ9" s="340"/>
      <c r="AR9" s="340"/>
      <c r="AS9" s="340"/>
      <c r="AT9" s="340"/>
      <c r="AU9" s="340"/>
      <c r="AV9" s="340"/>
      <c r="AW9" s="352"/>
      <c r="AX9" s="353"/>
      <c r="AY9" s="353"/>
      <c r="AZ9" s="354"/>
      <c r="BA9" s="340">
        <f>U9+AC9+AG9</f>
        <v>92703</v>
      </c>
      <c r="BB9" s="340"/>
      <c r="BC9" s="340"/>
      <c r="BD9" s="340"/>
      <c r="BE9" s="350">
        <f>Y9+AK9+AO9+AW9</f>
        <v>-62965</v>
      </c>
      <c r="BF9" s="350"/>
      <c r="BG9" s="350"/>
      <c r="BH9" s="350"/>
      <c r="BI9" s="56"/>
      <c r="BJ9" s="21"/>
    </row>
    <row r="10" spans="2:62" ht="21.75" customHeight="1" thickBot="1"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2" t="s">
        <v>22</v>
      </c>
      <c r="P10" s="363"/>
      <c r="Q10" s="339" t="s">
        <v>300</v>
      </c>
      <c r="R10" s="364"/>
      <c r="S10" s="364"/>
      <c r="T10" s="365"/>
      <c r="U10" s="340">
        <v>93077</v>
      </c>
      <c r="V10" s="340"/>
      <c r="W10" s="340"/>
      <c r="X10" s="340"/>
      <c r="Y10" s="350">
        <v>-56957</v>
      </c>
      <c r="Z10" s="350"/>
      <c r="AA10" s="350"/>
      <c r="AB10" s="350"/>
      <c r="AC10" s="340">
        <v>1222</v>
      </c>
      <c r="AD10" s="340"/>
      <c r="AE10" s="340"/>
      <c r="AF10" s="340"/>
      <c r="AG10" s="340">
        <v>-1275</v>
      </c>
      <c r="AH10" s="340"/>
      <c r="AI10" s="340"/>
      <c r="AJ10" s="340"/>
      <c r="AK10" s="340">
        <v>1250</v>
      </c>
      <c r="AL10" s="340"/>
      <c r="AM10" s="340"/>
      <c r="AN10" s="340"/>
      <c r="AO10" s="340">
        <v>-6366</v>
      </c>
      <c r="AP10" s="340"/>
      <c r="AQ10" s="340"/>
      <c r="AR10" s="340"/>
      <c r="AS10" s="340"/>
      <c r="AT10" s="340"/>
      <c r="AU10" s="340"/>
      <c r="AV10" s="340"/>
      <c r="AW10" s="352"/>
      <c r="AX10" s="353"/>
      <c r="AY10" s="353"/>
      <c r="AZ10" s="354"/>
      <c r="BA10" s="340">
        <v>93024</v>
      </c>
      <c r="BB10" s="340"/>
      <c r="BC10" s="340"/>
      <c r="BD10" s="340"/>
      <c r="BE10" s="350">
        <v>-62073</v>
      </c>
      <c r="BF10" s="350"/>
      <c r="BG10" s="350"/>
      <c r="BH10" s="350"/>
      <c r="BI10" s="21"/>
      <c r="BJ10" s="21"/>
    </row>
    <row r="11" spans="2:62" s="7" customFormat="1" ht="13.5" thickBot="1">
      <c r="B11" s="359" t="s">
        <v>3</v>
      </c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60" t="s">
        <v>23</v>
      </c>
      <c r="P11" s="360"/>
      <c r="Q11" s="348" t="s">
        <v>319</v>
      </c>
      <c r="R11" s="348"/>
      <c r="S11" s="348"/>
      <c r="T11" s="348"/>
      <c r="U11" s="352">
        <f>U12+U13+U14+U15+U16+U17</f>
        <v>93024</v>
      </c>
      <c r="V11" s="353"/>
      <c r="W11" s="353"/>
      <c r="X11" s="354"/>
      <c r="Y11" s="352">
        <f>Y12+Y13+Y14+Y15+Y16+Y17</f>
        <v>-62073</v>
      </c>
      <c r="Z11" s="353"/>
      <c r="AA11" s="353"/>
      <c r="AB11" s="355"/>
      <c r="AC11" s="340">
        <f>AC12+AC13+AC14+AC15+AC16+AC17</f>
        <v>36</v>
      </c>
      <c r="AD11" s="340"/>
      <c r="AE11" s="340"/>
      <c r="AF11" s="340"/>
      <c r="AG11" s="340">
        <f>AG12+AG13+AG14+AG15+AG16+AG17</f>
        <v>-357</v>
      </c>
      <c r="AH11" s="340"/>
      <c r="AI11" s="340"/>
      <c r="AJ11" s="340"/>
      <c r="AK11" s="340">
        <f>AK12+AK13+AK14+AK15+AK16+AK17</f>
        <v>357</v>
      </c>
      <c r="AL11" s="340"/>
      <c r="AM11" s="340"/>
      <c r="AN11" s="340"/>
      <c r="AO11" s="340">
        <f>AO12+AO13+AO14+AO15+AO16+AO17</f>
        <v>-1249</v>
      </c>
      <c r="AP11" s="340"/>
      <c r="AQ11" s="340"/>
      <c r="AR11" s="340"/>
      <c r="AS11" s="340"/>
      <c r="AT11" s="340"/>
      <c r="AU11" s="340"/>
      <c r="AV11" s="340"/>
      <c r="AW11" s="352"/>
      <c r="AX11" s="353"/>
      <c r="AY11" s="353"/>
      <c r="AZ11" s="354"/>
      <c r="BA11" s="340">
        <f>BA12+BA13+BA14+BA15+BA16+BA17</f>
        <v>92703</v>
      </c>
      <c r="BB11" s="340"/>
      <c r="BC11" s="340"/>
      <c r="BD11" s="340"/>
      <c r="BE11" s="350">
        <f>BE12+BE13+BE14+BE15+BE16+BE17</f>
        <v>-62965</v>
      </c>
      <c r="BF11" s="350"/>
      <c r="BG11" s="350"/>
      <c r="BH11" s="350"/>
      <c r="BI11" s="21"/>
      <c r="BJ11" s="21"/>
    </row>
    <row r="12" spans="2:62" ht="13.5" thickBot="1">
      <c r="B12" s="347" t="s">
        <v>24</v>
      </c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24">
        <v>52011</v>
      </c>
      <c r="P12" s="324"/>
      <c r="Q12" s="366"/>
      <c r="R12" s="366"/>
      <c r="S12" s="366"/>
      <c r="T12" s="366"/>
      <c r="U12" s="352">
        <v>21828</v>
      </c>
      <c r="V12" s="353"/>
      <c r="W12" s="353"/>
      <c r="X12" s="354"/>
      <c r="Y12" s="352">
        <v>-1149</v>
      </c>
      <c r="Z12" s="353"/>
      <c r="AA12" s="353"/>
      <c r="AB12" s="355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40">
        <v>-58</v>
      </c>
      <c r="AP12" s="340"/>
      <c r="AQ12" s="340"/>
      <c r="AR12" s="340"/>
      <c r="AS12" s="356"/>
      <c r="AT12" s="356"/>
      <c r="AU12" s="356"/>
      <c r="AV12" s="356"/>
      <c r="AW12" s="349"/>
      <c r="AX12" s="349"/>
      <c r="AY12" s="349"/>
      <c r="AZ12" s="349"/>
      <c r="BA12" s="340">
        <v>21828</v>
      </c>
      <c r="BB12" s="340"/>
      <c r="BC12" s="340"/>
      <c r="BD12" s="340"/>
      <c r="BE12" s="350">
        <f>Y12+AO12</f>
        <v>-1207</v>
      </c>
      <c r="BF12" s="350"/>
      <c r="BG12" s="350"/>
      <c r="BH12" s="350"/>
      <c r="BI12" s="21"/>
      <c r="BJ12" s="21"/>
    </row>
    <row r="13" spans="2:62" ht="13.5" thickBot="1">
      <c r="B13" s="347" t="s">
        <v>25</v>
      </c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51">
        <v>52012</v>
      </c>
      <c r="P13" s="351"/>
      <c r="Q13" s="338"/>
      <c r="R13" s="338"/>
      <c r="S13" s="338"/>
      <c r="T13" s="338"/>
      <c r="U13" s="352">
        <v>9</v>
      </c>
      <c r="V13" s="353"/>
      <c r="W13" s="353"/>
      <c r="X13" s="354"/>
      <c r="Y13" s="352">
        <v>-6</v>
      </c>
      <c r="Z13" s="353"/>
      <c r="AA13" s="353"/>
      <c r="AB13" s="355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0">
        <v>9</v>
      </c>
      <c r="BB13" s="340"/>
      <c r="BC13" s="340"/>
      <c r="BD13" s="340"/>
      <c r="BE13" s="350">
        <v>-6</v>
      </c>
      <c r="BF13" s="350"/>
      <c r="BG13" s="350"/>
      <c r="BH13" s="350"/>
      <c r="BI13" s="21"/>
      <c r="BJ13" s="21"/>
    </row>
    <row r="14" spans="2:62" ht="13.5" thickBot="1">
      <c r="B14" s="347" t="s">
        <v>26</v>
      </c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51">
        <v>52013</v>
      </c>
      <c r="P14" s="351"/>
      <c r="Q14" s="338"/>
      <c r="R14" s="338"/>
      <c r="S14" s="338"/>
      <c r="T14" s="338"/>
      <c r="U14" s="352">
        <v>68552</v>
      </c>
      <c r="V14" s="353"/>
      <c r="W14" s="353"/>
      <c r="X14" s="354"/>
      <c r="Y14" s="352">
        <v>-58655</v>
      </c>
      <c r="Z14" s="353"/>
      <c r="AA14" s="353"/>
      <c r="AB14" s="355"/>
      <c r="AC14" s="349"/>
      <c r="AD14" s="349"/>
      <c r="AE14" s="349"/>
      <c r="AF14" s="349"/>
      <c r="AG14" s="340"/>
      <c r="AH14" s="340"/>
      <c r="AI14" s="340"/>
      <c r="AJ14" s="340"/>
      <c r="AK14" s="340"/>
      <c r="AL14" s="340"/>
      <c r="AM14" s="340"/>
      <c r="AN14" s="340"/>
      <c r="AO14" s="340">
        <v>-920</v>
      </c>
      <c r="AP14" s="340"/>
      <c r="AQ14" s="340"/>
      <c r="AR14" s="340"/>
      <c r="AS14" s="349"/>
      <c r="AT14" s="349"/>
      <c r="AU14" s="349"/>
      <c r="AV14" s="349"/>
      <c r="AW14" s="349"/>
      <c r="AX14" s="349"/>
      <c r="AY14" s="349"/>
      <c r="AZ14" s="349"/>
      <c r="BA14" s="340">
        <f>U14+AC14+AG14</f>
        <v>68552</v>
      </c>
      <c r="BB14" s="340"/>
      <c r="BC14" s="340"/>
      <c r="BD14" s="340"/>
      <c r="BE14" s="350">
        <f>Y14+AK14+AO14+AW14</f>
        <v>-59575</v>
      </c>
      <c r="BF14" s="350"/>
      <c r="BG14" s="350"/>
      <c r="BH14" s="350"/>
      <c r="BI14" s="21"/>
      <c r="BJ14" s="21"/>
    </row>
    <row r="15" spans="2:62" ht="13.5" thickBot="1">
      <c r="B15" s="347" t="s">
        <v>27</v>
      </c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51">
        <v>52014</v>
      </c>
      <c r="P15" s="351"/>
      <c r="Q15" s="338"/>
      <c r="R15" s="338"/>
      <c r="S15" s="338"/>
      <c r="T15" s="338"/>
      <c r="U15" s="352">
        <v>2136</v>
      </c>
      <c r="V15" s="353"/>
      <c r="W15" s="353"/>
      <c r="X15" s="354"/>
      <c r="Y15" s="352">
        <v>-2136</v>
      </c>
      <c r="Z15" s="353"/>
      <c r="AA15" s="353"/>
      <c r="AB15" s="355"/>
      <c r="AC15" s="349">
        <v>36</v>
      </c>
      <c r="AD15" s="349"/>
      <c r="AE15" s="349"/>
      <c r="AF15" s="349"/>
      <c r="AG15" s="340">
        <v>-357</v>
      </c>
      <c r="AH15" s="340"/>
      <c r="AI15" s="340"/>
      <c r="AJ15" s="340"/>
      <c r="AK15" s="349">
        <v>357</v>
      </c>
      <c r="AL15" s="349"/>
      <c r="AM15" s="349"/>
      <c r="AN15" s="349"/>
      <c r="AO15" s="340">
        <v>-246</v>
      </c>
      <c r="AP15" s="340"/>
      <c r="AQ15" s="340"/>
      <c r="AR15" s="340"/>
      <c r="AS15" s="349"/>
      <c r="AT15" s="349"/>
      <c r="AU15" s="349"/>
      <c r="AV15" s="349"/>
      <c r="AW15" s="349"/>
      <c r="AX15" s="349"/>
      <c r="AY15" s="349"/>
      <c r="AZ15" s="349"/>
      <c r="BA15" s="340">
        <f>U15+AC15+AG15</f>
        <v>1815</v>
      </c>
      <c r="BB15" s="340"/>
      <c r="BC15" s="340"/>
      <c r="BD15" s="340"/>
      <c r="BE15" s="350">
        <f>Y15+AK15+AO15</f>
        <v>-2025</v>
      </c>
      <c r="BF15" s="350"/>
      <c r="BG15" s="350"/>
      <c r="BH15" s="350"/>
      <c r="BI15" s="21"/>
      <c r="BJ15" s="21"/>
    </row>
    <row r="16" spans="2:62" ht="13.5" thickBot="1">
      <c r="B16" s="347" t="s">
        <v>28</v>
      </c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51">
        <v>52015</v>
      </c>
      <c r="P16" s="351"/>
      <c r="Q16" s="338"/>
      <c r="R16" s="338"/>
      <c r="S16" s="338"/>
      <c r="T16" s="338"/>
      <c r="U16" s="352">
        <v>236</v>
      </c>
      <c r="V16" s="353"/>
      <c r="W16" s="353"/>
      <c r="X16" s="354"/>
      <c r="Y16" s="352">
        <v>-127</v>
      </c>
      <c r="Z16" s="353"/>
      <c r="AA16" s="353"/>
      <c r="AB16" s="355"/>
      <c r="AC16" s="349"/>
      <c r="AD16" s="349"/>
      <c r="AE16" s="349"/>
      <c r="AF16" s="349"/>
      <c r="AG16" s="340"/>
      <c r="AH16" s="340"/>
      <c r="AI16" s="340"/>
      <c r="AJ16" s="340"/>
      <c r="AK16" s="349"/>
      <c r="AL16" s="349"/>
      <c r="AM16" s="349"/>
      <c r="AN16" s="349"/>
      <c r="AO16" s="340">
        <v>-25</v>
      </c>
      <c r="AP16" s="340"/>
      <c r="AQ16" s="340"/>
      <c r="AR16" s="340"/>
      <c r="AS16" s="349"/>
      <c r="AT16" s="349"/>
      <c r="AU16" s="349"/>
      <c r="AV16" s="349"/>
      <c r="AW16" s="349"/>
      <c r="AX16" s="349"/>
      <c r="AY16" s="349"/>
      <c r="AZ16" s="349"/>
      <c r="BA16" s="340">
        <v>236</v>
      </c>
      <c r="BB16" s="340"/>
      <c r="BC16" s="340"/>
      <c r="BD16" s="340"/>
      <c r="BE16" s="350">
        <v>-152</v>
      </c>
      <c r="BF16" s="350"/>
      <c r="BG16" s="350"/>
      <c r="BH16" s="350"/>
      <c r="BI16" s="21"/>
      <c r="BJ16" s="21"/>
    </row>
    <row r="17" spans="2:62" ht="13.5" thickBot="1">
      <c r="B17" s="347" t="s">
        <v>288</v>
      </c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51">
        <v>52016</v>
      </c>
      <c r="P17" s="351"/>
      <c r="Q17" s="338"/>
      <c r="R17" s="338"/>
      <c r="S17" s="338"/>
      <c r="T17" s="338"/>
      <c r="U17" s="352">
        <v>263</v>
      </c>
      <c r="V17" s="353"/>
      <c r="W17" s="353"/>
      <c r="X17" s="354"/>
      <c r="Y17" s="352">
        <v>0</v>
      </c>
      <c r="Z17" s="353"/>
      <c r="AA17" s="353"/>
      <c r="AB17" s="355"/>
      <c r="AC17" s="349"/>
      <c r="AD17" s="349"/>
      <c r="AE17" s="349"/>
      <c r="AF17" s="349"/>
      <c r="AG17" s="340"/>
      <c r="AH17" s="340"/>
      <c r="AI17" s="340"/>
      <c r="AJ17" s="340"/>
      <c r="AK17" s="349"/>
      <c r="AL17" s="349"/>
      <c r="AM17" s="349"/>
      <c r="AN17" s="349"/>
      <c r="AO17" s="340"/>
      <c r="AP17" s="340"/>
      <c r="AQ17" s="340"/>
      <c r="AR17" s="340"/>
      <c r="AS17" s="349"/>
      <c r="AT17" s="349"/>
      <c r="AU17" s="349"/>
      <c r="AV17" s="349"/>
      <c r="AW17" s="349"/>
      <c r="AX17" s="349"/>
      <c r="AY17" s="349"/>
      <c r="AZ17" s="349"/>
      <c r="BA17" s="340">
        <v>263</v>
      </c>
      <c r="BB17" s="340"/>
      <c r="BC17" s="340"/>
      <c r="BD17" s="340"/>
      <c r="BE17" s="350">
        <v>0</v>
      </c>
      <c r="BF17" s="350"/>
      <c r="BG17" s="350"/>
      <c r="BH17" s="350"/>
      <c r="BI17" s="21"/>
      <c r="BJ17" s="21"/>
    </row>
    <row r="18" spans="2:62" s="7" customFormat="1" ht="13.5" customHeight="1" thickBot="1">
      <c r="B18" s="367" t="s">
        <v>3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8" t="s">
        <v>29</v>
      </c>
      <c r="P18" s="368"/>
      <c r="Q18" s="348" t="s">
        <v>300</v>
      </c>
      <c r="R18" s="348"/>
      <c r="S18" s="348"/>
      <c r="T18" s="348"/>
      <c r="U18" s="340">
        <f>U19+U20+U21+U22+U23+U24</f>
        <v>93077</v>
      </c>
      <c r="V18" s="340"/>
      <c r="W18" s="340"/>
      <c r="X18" s="340"/>
      <c r="Y18" s="350">
        <f>Y19+Y20+Y21+Y22+Y23+Y24</f>
        <v>-56957</v>
      </c>
      <c r="Z18" s="350"/>
      <c r="AA18" s="350"/>
      <c r="AB18" s="350"/>
      <c r="AC18" s="340">
        <f>AC21+AC23</f>
        <v>1222</v>
      </c>
      <c r="AD18" s="340"/>
      <c r="AE18" s="340"/>
      <c r="AF18" s="340"/>
      <c r="AG18" s="340">
        <f>AG21</f>
        <v>-1275</v>
      </c>
      <c r="AH18" s="340"/>
      <c r="AI18" s="340"/>
      <c r="AJ18" s="340"/>
      <c r="AK18" s="340">
        <f>AK21</f>
        <v>1250</v>
      </c>
      <c r="AL18" s="340"/>
      <c r="AM18" s="340"/>
      <c r="AN18" s="340"/>
      <c r="AO18" s="340">
        <f>AO19+AO20+AO21+AO22+AO23+AO24</f>
        <v>-6366</v>
      </c>
      <c r="AP18" s="340"/>
      <c r="AQ18" s="340"/>
      <c r="AR18" s="340"/>
      <c r="AS18" s="340"/>
      <c r="AT18" s="340"/>
      <c r="AU18" s="340"/>
      <c r="AV18" s="340"/>
      <c r="AW18" s="352"/>
      <c r="AX18" s="353"/>
      <c r="AY18" s="353"/>
      <c r="AZ18" s="354"/>
      <c r="BA18" s="340">
        <f>BA19+BA20+BA21+BA22+BA23+BA24</f>
        <v>93024</v>
      </c>
      <c r="BB18" s="340"/>
      <c r="BC18" s="340"/>
      <c r="BD18" s="340"/>
      <c r="BE18" s="350">
        <f>BE19+BE20+BE21+BE22+BE23+BE24</f>
        <v>-62073</v>
      </c>
      <c r="BF18" s="350"/>
      <c r="BG18" s="350"/>
      <c r="BH18" s="350"/>
      <c r="BI18" s="21"/>
      <c r="BJ18" s="21"/>
    </row>
    <row r="19" spans="2:62" ht="13.5" thickBot="1">
      <c r="B19" s="347" t="s">
        <v>24</v>
      </c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24">
        <v>52111</v>
      </c>
      <c r="P19" s="324"/>
      <c r="Q19" s="366"/>
      <c r="R19" s="366"/>
      <c r="S19" s="366"/>
      <c r="T19" s="366"/>
      <c r="U19" s="340">
        <v>21828</v>
      </c>
      <c r="V19" s="340"/>
      <c r="W19" s="340"/>
      <c r="X19" s="340"/>
      <c r="Y19" s="350">
        <v>-1074</v>
      </c>
      <c r="Z19" s="350"/>
      <c r="AA19" s="350"/>
      <c r="AB19" s="350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40">
        <v>-75</v>
      </c>
      <c r="AP19" s="340"/>
      <c r="AQ19" s="340"/>
      <c r="AR19" s="340"/>
      <c r="AS19" s="356"/>
      <c r="AT19" s="356"/>
      <c r="AU19" s="356"/>
      <c r="AV19" s="356"/>
      <c r="AW19" s="349"/>
      <c r="AX19" s="349"/>
      <c r="AY19" s="349"/>
      <c r="AZ19" s="349"/>
      <c r="BA19" s="340">
        <v>21828</v>
      </c>
      <c r="BB19" s="340"/>
      <c r="BC19" s="340"/>
      <c r="BD19" s="340"/>
      <c r="BE19" s="350">
        <f>Y19+AO19</f>
        <v>-1149</v>
      </c>
      <c r="BF19" s="350"/>
      <c r="BG19" s="350"/>
      <c r="BH19" s="350"/>
      <c r="BI19" s="21"/>
      <c r="BJ19" s="21"/>
    </row>
    <row r="20" spans="2:62" ht="13.5" thickBot="1">
      <c r="B20" s="347" t="s">
        <v>25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51">
        <v>52112</v>
      </c>
      <c r="P20" s="351"/>
      <c r="Q20" s="338"/>
      <c r="R20" s="338"/>
      <c r="S20" s="338"/>
      <c r="T20" s="338"/>
      <c r="U20" s="340">
        <v>9</v>
      </c>
      <c r="V20" s="340"/>
      <c r="W20" s="340"/>
      <c r="X20" s="340"/>
      <c r="Y20" s="350">
        <v>-6</v>
      </c>
      <c r="Z20" s="350"/>
      <c r="AA20" s="350"/>
      <c r="AB20" s="350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0">
        <v>9</v>
      </c>
      <c r="BB20" s="340"/>
      <c r="BC20" s="340"/>
      <c r="BD20" s="340"/>
      <c r="BE20" s="350">
        <v>-6</v>
      </c>
      <c r="BF20" s="350"/>
      <c r="BG20" s="350"/>
      <c r="BH20" s="350"/>
      <c r="BI20" s="21"/>
      <c r="BJ20" s="21"/>
    </row>
    <row r="21" spans="2:62" ht="13.5" thickBot="1">
      <c r="B21" s="347" t="s">
        <v>26</v>
      </c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51">
        <v>52113</v>
      </c>
      <c r="P21" s="351"/>
      <c r="Q21" s="338"/>
      <c r="R21" s="338"/>
      <c r="S21" s="338"/>
      <c r="T21" s="338"/>
      <c r="U21" s="340">
        <v>68728</v>
      </c>
      <c r="V21" s="340"/>
      <c r="W21" s="340"/>
      <c r="X21" s="340"/>
      <c r="Y21" s="350">
        <v>-53628</v>
      </c>
      <c r="Z21" s="350"/>
      <c r="AA21" s="350"/>
      <c r="AB21" s="350"/>
      <c r="AC21" s="349">
        <v>1099</v>
      </c>
      <c r="AD21" s="349"/>
      <c r="AE21" s="349"/>
      <c r="AF21" s="349"/>
      <c r="AG21" s="340">
        <v>-1275</v>
      </c>
      <c r="AH21" s="340"/>
      <c r="AI21" s="340"/>
      <c r="AJ21" s="340"/>
      <c r="AK21" s="340">
        <v>1250</v>
      </c>
      <c r="AL21" s="340"/>
      <c r="AM21" s="340"/>
      <c r="AN21" s="340"/>
      <c r="AO21" s="340">
        <v>-6277</v>
      </c>
      <c r="AP21" s="340"/>
      <c r="AQ21" s="340"/>
      <c r="AR21" s="340"/>
      <c r="AS21" s="349"/>
      <c r="AT21" s="349"/>
      <c r="AU21" s="349"/>
      <c r="AV21" s="349"/>
      <c r="AW21" s="349"/>
      <c r="AX21" s="349"/>
      <c r="AY21" s="349"/>
      <c r="AZ21" s="349"/>
      <c r="BA21" s="340">
        <f>U21+AC21+AG21</f>
        <v>68552</v>
      </c>
      <c r="BB21" s="340"/>
      <c r="BC21" s="340"/>
      <c r="BD21" s="340"/>
      <c r="BE21" s="350">
        <f>Y21+AK21+AO21+AW21</f>
        <v>-58655</v>
      </c>
      <c r="BF21" s="350"/>
      <c r="BG21" s="350"/>
      <c r="BH21" s="350"/>
      <c r="BI21" s="21"/>
      <c r="BJ21" s="21"/>
    </row>
    <row r="22" spans="2:62" ht="13.5" thickBot="1">
      <c r="B22" s="347" t="s">
        <v>27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51">
        <v>52114</v>
      </c>
      <c r="P22" s="351"/>
      <c r="Q22" s="338"/>
      <c r="R22" s="338"/>
      <c r="S22" s="338"/>
      <c r="T22" s="338"/>
      <c r="U22" s="340">
        <v>2136</v>
      </c>
      <c r="V22" s="340"/>
      <c r="W22" s="340"/>
      <c r="X22" s="340"/>
      <c r="Y22" s="350">
        <v>-2136</v>
      </c>
      <c r="Z22" s="350"/>
      <c r="AA22" s="350"/>
      <c r="AB22" s="350"/>
      <c r="AC22" s="349"/>
      <c r="AD22" s="349"/>
      <c r="AE22" s="349"/>
      <c r="AF22" s="349"/>
      <c r="AG22" s="340"/>
      <c r="AH22" s="340"/>
      <c r="AI22" s="340"/>
      <c r="AJ22" s="340"/>
      <c r="AK22" s="349"/>
      <c r="AL22" s="349"/>
      <c r="AM22" s="349"/>
      <c r="AN22" s="349"/>
      <c r="AO22" s="340"/>
      <c r="AP22" s="340"/>
      <c r="AQ22" s="340"/>
      <c r="AR22" s="340"/>
      <c r="AS22" s="349"/>
      <c r="AT22" s="349"/>
      <c r="AU22" s="349"/>
      <c r="AV22" s="349"/>
      <c r="AW22" s="349"/>
      <c r="AX22" s="349"/>
      <c r="AY22" s="349"/>
      <c r="AZ22" s="349"/>
      <c r="BA22" s="340">
        <v>2136</v>
      </c>
      <c r="BB22" s="340"/>
      <c r="BC22" s="340"/>
      <c r="BD22" s="340"/>
      <c r="BE22" s="350">
        <f>Y22+AO22</f>
        <v>-2136</v>
      </c>
      <c r="BF22" s="350"/>
      <c r="BG22" s="350"/>
      <c r="BH22" s="350"/>
      <c r="BI22" s="21"/>
      <c r="BJ22" s="21"/>
    </row>
    <row r="23" spans="2:62" ht="13.5" thickBot="1">
      <c r="B23" s="347" t="s">
        <v>28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51">
        <v>52115</v>
      </c>
      <c r="P23" s="351"/>
      <c r="Q23" s="338"/>
      <c r="R23" s="338"/>
      <c r="S23" s="338"/>
      <c r="T23" s="338"/>
      <c r="U23" s="340">
        <v>113</v>
      </c>
      <c r="V23" s="340"/>
      <c r="W23" s="340"/>
      <c r="X23" s="340"/>
      <c r="Y23" s="350">
        <v>-113</v>
      </c>
      <c r="Z23" s="350"/>
      <c r="AA23" s="350"/>
      <c r="AB23" s="350"/>
      <c r="AC23" s="349">
        <v>123</v>
      </c>
      <c r="AD23" s="349"/>
      <c r="AE23" s="349"/>
      <c r="AF23" s="349"/>
      <c r="AG23" s="340"/>
      <c r="AH23" s="340"/>
      <c r="AI23" s="340"/>
      <c r="AJ23" s="340"/>
      <c r="AK23" s="349"/>
      <c r="AL23" s="349"/>
      <c r="AM23" s="349"/>
      <c r="AN23" s="349"/>
      <c r="AO23" s="340">
        <v>-14</v>
      </c>
      <c r="AP23" s="340"/>
      <c r="AQ23" s="340"/>
      <c r="AR23" s="340"/>
      <c r="AS23" s="349"/>
      <c r="AT23" s="349"/>
      <c r="AU23" s="349"/>
      <c r="AV23" s="349"/>
      <c r="AW23" s="349"/>
      <c r="AX23" s="349"/>
      <c r="AY23" s="349"/>
      <c r="AZ23" s="349"/>
      <c r="BA23" s="340">
        <v>236</v>
      </c>
      <c r="BB23" s="340"/>
      <c r="BC23" s="340"/>
      <c r="BD23" s="340"/>
      <c r="BE23" s="350">
        <v>-127</v>
      </c>
      <c r="BF23" s="350"/>
      <c r="BG23" s="350"/>
      <c r="BH23" s="350"/>
      <c r="BI23" s="21"/>
      <c r="BJ23" s="21"/>
    </row>
    <row r="24" spans="2:62" ht="13.5" thickBot="1">
      <c r="B24" s="347" t="s">
        <v>288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51">
        <v>52116</v>
      </c>
      <c r="P24" s="351"/>
      <c r="Q24" s="338"/>
      <c r="R24" s="338"/>
      <c r="S24" s="338"/>
      <c r="T24" s="338"/>
      <c r="U24" s="340">
        <v>263</v>
      </c>
      <c r="V24" s="340"/>
      <c r="W24" s="340"/>
      <c r="X24" s="340"/>
      <c r="Y24" s="350">
        <v>0</v>
      </c>
      <c r="Z24" s="350"/>
      <c r="AA24" s="350"/>
      <c r="AB24" s="350"/>
      <c r="AC24" s="349"/>
      <c r="AD24" s="349"/>
      <c r="AE24" s="349"/>
      <c r="AF24" s="349"/>
      <c r="AG24" s="340"/>
      <c r="AH24" s="340"/>
      <c r="AI24" s="340"/>
      <c r="AJ24" s="340"/>
      <c r="AK24" s="349"/>
      <c r="AL24" s="349"/>
      <c r="AM24" s="349"/>
      <c r="AN24" s="349"/>
      <c r="AO24" s="340"/>
      <c r="AP24" s="340"/>
      <c r="AQ24" s="340"/>
      <c r="AR24" s="340"/>
      <c r="AS24" s="349"/>
      <c r="AT24" s="349"/>
      <c r="AU24" s="349"/>
      <c r="AV24" s="349"/>
      <c r="AW24" s="349"/>
      <c r="AX24" s="349"/>
      <c r="AY24" s="349"/>
      <c r="AZ24" s="349"/>
      <c r="BA24" s="340">
        <v>263</v>
      </c>
      <c r="BB24" s="340"/>
      <c r="BC24" s="340"/>
      <c r="BD24" s="340"/>
      <c r="BE24" s="350">
        <v>0</v>
      </c>
      <c r="BF24" s="350"/>
      <c r="BG24" s="350"/>
      <c r="BH24" s="350"/>
      <c r="BI24" s="21"/>
      <c r="BJ24" s="21"/>
    </row>
    <row r="25" spans="2:60" ht="12.75" customHeight="1">
      <c r="B25" s="361" t="s">
        <v>30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51" t="s">
        <v>31</v>
      </c>
      <c r="P25" s="351"/>
      <c r="Q25" s="348" t="s">
        <v>319</v>
      </c>
      <c r="R25" s="348"/>
      <c r="S25" s="348"/>
      <c r="T25" s="348"/>
      <c r="U25" s="369" t="s">
        <v>4</v>
      </c>
      <c r="V25" s="370"/>
      <c r="W25" s="370"/>
      <c r="X25" s="370"/>
      <c r="Y25" s="370" t="s">
        <v>4</v>
      </c>
      <c r="Z25" s="370"/>
      <c r="AA25" s="370"/>
      <c r="AB25" s="370"/>
      <c r="AC25" s="370" t="s">
        <v>4</v>
      </c>
      <c r="AD25" s="370"/>
      <c r="AE25" s="370"/>
      <c r="AF25" s="370"/>
      <c r="AG25" s="370" t="s">
        <v>4</v>
      </c>
      <c r="AH25" s="370"/>
      <c r="AI25" s="370"/>
      <c r="AJ25" s="370"/>
      <c r="AK25" s="370" t="s">
        <v>4</v>
      </c>
      <c r="AL25" s="370"/>
      <c r="AM25" s="370"/>
      <c r="AN25" s="370"/>
      <c r="AO25" s="370" t="s">
        <v>4</v>
      </c>
      <c r="AP25" s="370"/>
      <c r="AQ25" s="370"/>
      <c r="AR25" s="370"/>
      <c r="AS25" s="370" t="s">
        <v>4</v>
      </c>
      <c r="AT25" s="370"/>
      <c r="AU25" s="370"/>
      <c r="AV25" s="370"/>
      <c r="AW25" s="370" t="s">
        <v>4</v>
      </c>
      <c r="AX25" s="370"/>
      <c r="AY25" s="370"/>
      <c r="AZ25" s="370"/>
      <c r="BA25" s="370" t="s">
        <v>4</v>
      </c>
      <c r="BB25" s="370"/>
      <c r="BC25" s="370"/>
      <c r="BD25" s="370"/>
      <c r="BE25" s="370" t="s">
        <v>4</v>
      </c>
      <c r="BF25" s="370"/>
      <c r="BG25" s="370"/>
      <c r="BH25" s="374"/>
    </row>
    <row r="26" spans="2:60" ht="13.5" customHeight="1" thickBot="1"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51" t="s">
        <v>32</v>
      </c>
      <c r="P26" s="351"/>
      <c r="Q26" s="348" t="s">
        <v>300</v>
      </c>
      <c r="R26" s="348"/>
      <c r="S26" s="348"/>
      <c r="T26" s="348"/>
      <c r="U26" s="371" t="s">
        <v>4</v>
      </c>
      <c r="V26" s="372"/>
      <c r="W26" s="372"/>
      <c r="X26" s="372"/>
      <c r="Y26" s="372" t="s">
        <v>4</v>
      </c>
      <c r="Z26" s="372"/>
      <c r="AA26" s="372"/>
      <c r="AB26" s="372"/>
      <c r="AC26" s="372" t="s">
        <v>4</v>
      </c>
      <c r="AD26" s="372"/>
      <c r="AE26" s="372"/>
      <c r="AF26" s="372"/>
      <c r="AG26" s="372" t="s">
        <v>4</v>
      </c>
      <c r="AH26" s="372"/>
      <c r="AI26" s="372"/>
      <c r="AJ26" s="372"/>
      <c r="AK26" s="372" t="s">
        <v>4</v>
      </c>
      <c r="AL26" s="372"/>
      <c r="AM26" s="372"/>
      <c r="AN26" s="372"/>
      <c r="AO26" s="372" t="s">
        <v>4</v>
      </c>
      <c r="AP26" s="372"/>
      <c r="AQ26" s="372"/>
      <c r="AR26" s="372"/>
      <c r="AS26" s="372" t="s">
        <v>4</v>
      </c>
      <c r="AT26" s="372"/>
      <c r="AU26" s="372"/>
      <c r="AV26" s="372"/>
      <c r="AW26" s="372" t="s">
        <v>4</v>
      </c>
      <c r="AX26" s="372"/>
      <c r="AY26" s="372"/>
      <c r="AZ26" s="372"/>
      <c r="BA26" s="372" t="s">
        <v>4</v>
      </c>
      <c r="BB26" s="372"/>
      <c r="BC26" s="372"/>
      <c r="BD26" s="372"/>
      <c r="BE26" s="372" t="s">
        <v>4</v>
      </c>
      <c r="BF26" s="372"/>
      <c r="BG26" s="372"/>
      <c r="BH26" s="373"/>
    </row>
    <row r="27" spans="2:20" ht="11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>
      <c r="BH50" s="4" t="s">
        <v>33</v>
      </c>
    </row>
    <row r="51" spans="2:60" ht="15">
      <c r="B51" s="357" t="s">
        <v>34</v>
      </c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  <c r="BC51" s="357"/>
      <c r="BD51" s="357"/>
      <c r="BE51" s="357"/>
      <c r="BF51" s="357"/>
      <c r="BG51" s="357"/>
      <c r="BH51" s="357"/>
    </row>
    <row r="53" spans="2:60" ht="13.5" customHeight="1">
      <c r="B53" s="376" t="s">
        <v>0</v>
      </c>
      <c r="C53" s="376"/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 t="s">
        <v>1</v>
      </c>
      <c r="P53" s="376"/>
      <c r="Q53" s="376" t="s">
        <v>10</v>
      </c>
      <c r="R53" s="376"/>
      <c r="S53" s="376"/>
      <c r="T53" s="376"/>
      <c r="U53" s="377" t="s">
        <v>11</v>
      </c>
      <c r="V53" s="377"/>
      <c r="W53" s="377"/>
      <c r="X53" s="377"/>
      <c r="Y53" s="377"/>
      <c r="Z53" s="377"/>
      <c r="AA53" s="377"/>
      <c r="AB53" s="377"/>
      <c r="AC53" s="351" t="s">
        <v>12</v>
      </c>
      <c r="AD53" s="351"/>
      <c r="AE53" s="351"/>
      <c r="AF53" s="351"/>
      <c r="AG53" s="351"/>
      <c r="AH53" s="351"/>
      <c r="AI53" s="351"/>
      <c r="AJ53" s="351"/>
      <c r="AK53" s="351"/>
      <c r="AL53" s="351"/>
      <c r="AM53" s="351"/>
      <c r="AN53" s="351"/>
      <c r="AO53" s="351"/>
      <c r="AP53" s="351"/>
      <c r="AQ53" s="351"/>
      <c r="AR53" s="351"/>
      <c r="AS53" s="351"/>
      <c r="AT53" s="351"/>
      <c r="AU53" s="351"/>
      <c r="AV53" s="351"/>
      <c r="AW53" s="351"/>
      <c r="AX53" s="351"/>
      <c r="AY53" s="351"/>
      <c r="AZ53" s="351"/>
      <c r="BA53" s="390" t="s">
        <v>253</v>
      </c>
      <c r="BB53" s="390"/>
      <c r="BC53" s="390"/>
      <c r="BD53" s="390"/>
      <c r="BE53" s="390" t="s">
        <v>13</v>
      </c>
      <c r="BF53" s="390"/>
      <c r="BG53" s="390"/>
      <c r="BH53" s="390"/>
    </row>
    <row r="54" spans="2:60" ht="33.75" customHeight="1" thickBot="1">
      <c r="B54" s="376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7"/>
      <c r="V54" s="377"/>
      <c r="W54" s="377"/>
      <c r="X54" s="377"/>
      <c r="Y54" s="377"/>
      <c r="Z54" s="377"/>
      <c r="AA54" s="377"/>
      <c r="AB54" s="377"/>
      <c r="AC54" s="378" t="s">
        <v>35</v>
      </c>
      <c r="AD54" s="378"/>
      <c r="AE54" s="378"/>
      <c r="AF54" s="378"/>
      <c r="AG54" s="378"/>
      <c r="AH54" s="378"/>
      <c r="AI54" s="378"/>
      <c r="AJ54" s="378"/>
      <c r="AK54" s="378" t="s">
        <v>285</v>
      </c>
      <c r="AL54" s="378"/>
      <c r="AM54" s="378"/>
      <c r="AN54" s="378"/>
      <c r="AO54" s="378"/>
      <c r="AP54" s="378"/>
      <c r="AQ54" s="378"/>
      <c r="AR54" s="378"/>
      <c r="AS54" s="379" t="s">
        <v>36</v>
      </c>
      <c r="AT54" s="379"/>
      <c r="AU54" s="379"/>
      <c r="AV54" s="379"/>
      <c r="AW54" s="379"/>
      <c r="AX54" s="379"/>
      <c r="AY54" s="379"/>
      <c r="AZ54" s="379"/>
      <c r="BA54" s="390"/>
      <c r="BB54" s="390"/>
      <c r="BC54" s="390"/>
      <c r="BD54" s="390"/>
      <c r="BE54" s="390"/>
      <c r="BF54" s="390"/>
      <c r="BG54" s="390"/>
      <c r="BH54" s="390"/>
    </row>
    <row r="55" spans="1:60" ht="24" customHeight="1" thickBot="1">
      <c r="A55" t="s">
        <v>287</v>
      </c>
      <c r="B55" s="361" t="s">
        <v>37</v>
      </c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51" t="s">
        <v>38</v>
      </c>
      <c r="P55" s="351"/>
      <c r="Q55" s="338" t="s">
        <v>319</v>
      </c>
      <c r="R55" s="338"/>
      <c r="S55" s="338"/>
      <c r="T55" s="339"/>
      <c r="U55" s="349"/>
      <c r="V55" s="349"/>
      <c r="W55" s="349"/>
      <c r="X55" s="349"/>
      <c r="Y55" s="349"/>
      <c r="Z55" s="349"/>
      <c r="AA55" s="349"/>
      <c r="AB55" s="349"/>
      <c r="AC55" s="340">
        <v>36</v>
      </c>
      <c r="AD55" s="340"/>
      <c r="AE55" s="340"/>
      <c r="AF55" s="340"/>
      <c r="AG55" s="340"/>
      <c r="AH55" s="340"/>
      <c r="AI55" s="340"/>
      <c r="AJ55" s="340"/>
      <c r="AK55" s="341"/>
      <c r="AL55" s="341"/>
      <c r="AM55" s="341"/>
      <c r="AN55" s="341"/>
      <c r="AO55" s="341"/>
      <c r="AP55" s="341"/>
      <c r="AQ55" s="341"/>
      <c r="AR55" s="341"/>
      <c r="AS55" s="340">
        <v>36</v>
      </c>
      <c r="AT55" s="340"/>
      <c r="AU55" s="340"/>
      <c r="AV55" s="340"/>
      <c r="AW55" s="340"/>
      <c r="AX55" s="340"/>
      <c r="AY55" s="340"/>
      <c r="AZ55" s="340"/>
      <c r="BA55" s="344"/>
      <c r="BB55" s="344"/>
      <c r="BC55" s="344"/>
      <c r="BD55" s="344"/>
      <c r="BE55" s="344"/>
      <c r="BF55" s="344"/>
      <c r="BG55" s="344"/>
      <c r="BH55" s="344"/>
    </row>
    <row r="56" spans="2:60" ht="35.25" customHeight="1" thickBot="1"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6" t="s">
        <v>39</v>
      </c>
      <c r="P56" s="376"/>
      <c r="Q56" s="338" t="s">
        <v>300</v>
      </c>
      <c r="R56" s="338"/>
      <c r="S56" s="338"/>
      <c r="T56" s="339"/>
      <c r="U56" s="349"/>
      <c r="V56" s="349"/>
      <c r="W56" s="349"/>
      <c r="X56" s="349"/>
      <c r="Y56" s="349"/>
      <c r="Z56" s="349"/>
      <c r="AA56" s="349"/>
      <c r="AB56" s="349"/>
      <c r="AC56" s="340">
        <v>306</v>
      </c>
      <c r="AD56" s="340"/>
      <c r="AE56" s="340"/>
      <c r="AF56" s="340"/>
      <c r="AG56" s="340"/>
      <c r="AH56" s="340"/>
      <c r="AI56" s="340"/>
      <c r="AJ56" s="340"/>
      <c r="AK56" s="341"/>
      <c r="AL56" s="341"/>
      <c r="AM56" s="341"/>
      <c r="AN56" s="341"/>
      <c r="AO56" s="341"/>
      <c r="AP56" s="341"/>
      <c r="AQ56" s="341"/>
      <c r="AR56" s="341"/>
      <c r="AS56" s="340">
        <v>306</v>
      </c>
      <c r="AT56" s="340"/>
      <c r="AU56" s="340"/>
      <c r="AV56" s="340"/>
      <c r="AW56" s="340"/>
      <c r="AX56" s="340"/>
      <c r="AY56" s="340"/>
      <c r="AZ56" s="340"/>
      <c r="BA56" s="344"/>
      <c r="BB56" s="344"/>
      <c r="BC56" s="344"/>
      <c r="BD56" s="344"/>
      <c r="BE56" s="344"/>
      <c r="BF56" s="344"/>
      <c r="BG56" s="344"/>
      <c r="BH56" s="344"/>
    </row>
    <row r="57" spans="2:62" s="7" customFormat="1" ht="12.75" customHeight="1">
      <c r="B57" s="336" t="s">
        <v>295</v>
      </c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89">
        <v>5240</v>
      </c>
      <c r="P57" s="389"/>
      <c r="Q57" s="338" t="s">
        <v>319</v>
      </c>
      <c r="R57" s="338"/>
      <c r="S57" s="338"/>
      <c r="T57" s="339"/>
      <c r="U57" s="340"/>
      <c r="V57" s="340"/>
      <c r="W57" s="340"/>
      <c r="X57" s="340"/>
      <c r="Y57" s="340"/>
      <c r="Z57" s="340"/>
      <c r="AA57" s="340"/>
      <c r="AB57" s="340"/>
      <c r="AC57" s="340">
        <v>0</v>
      </c>
      <c r="AD57" s="340"/>
      <c r="AE57" s="340"/>
      <c r="AF57" s="340"/>
      <c r="AG57" s="340"/>
      <c r="AH57" s="340"/>
      <c r="AI57" s="340"/>
      <c r="AJ57" s="340"/>
      <c r="AK57" s="341"/>
      <c r="AL57" s="341"/>
      <c r="AM57" s="341"/>
      <c r="AN57" s="341"/>
      <c r="AO57" s="341"/>
      <c r="AP57" s="341"/>
      <c r="AQ57" s="341"/>
      <c r="AR57" s="341"/>
      <c r="AS57" s="341" t="s">
        <v>294</v>
      </c>
      <c r="AT57" s="341"/>
      <c r="AU57" s="341"/>
      <c r="AV57" s="341"/>
      <c r="AW57" s="341"/>
      <c r="AX57" s="341"/>
      <c r="AY57" s="341"/>
      <c r="AZ57" s="341"/>
      <c r="BA57" s="342"/>
      <c r="BB57" s="342"/>
      <c r="BC57" s="342"/>
      <c r="BD57" s="342"/>
      <c r="BE57" s="342"/>
      <c r="BF57" s="342"/>
      <c r="BG57" s="342"/>
      <c r="BH57" s="343"/>
      <c r="BI57" s="21"/>
      <c r="BJ57" s="21"/>
    </row>
    <row r="58" spans="2:62" s="7" customFormat="1" ht="12.75">
      <c r="B58" s="346" t="s">
        <v>24</v>
      </c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24">
        <v>52401</v>
      </c>
      <c r="P58" s="324"/>
      <c r="Q58" s="348"/>
      <c r="R58" s="348"/>
      <c r="S58" s="348"/>
      <c r="T58" s="348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88"/>
      <c r="AL58" s="388"/>
      <c r="AM58" s="388"/>
      <c r="AN58" s="388"/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8"/>
      <c r="BA58" s="344"/>
      <c r="BB58" s="344"/>
      <c r="BC58" s="344"/>
      <c r="BD58" s="344"/>
      <c r="BE58" s="344"/>
      <c r="BF58" s="344"/>
      <c r="BG58" s="344"/>
      <c r="BH58" s="345"/>
      <c r="BI58" s="21"/>
      <c r="BJ58" s="21"/>
    </row>
    <row r="59" spans="2:62" s="7" customFormat="1" ht="12.75">
      <c r="B59" s="346" t="s">
        <v>26</v>
      </c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24">
        <v>52402</v>
      </c>
      <c r="P59" s="324"/>
      <c r="Q59" s="348"/>
      <c r="R59" s="348"/>
      <c r="S59" s="348"/>
      <c r="T59" s="348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88"/>
      <c r="AL59" s="388"/>
      <c r="AM59" s="388"/>
      <c r="AN59" s="388"/>
      <c r="AO59" s="388"/>
      <c r="AP59" s="388"/>
      <c r="AQ59" s="388"/>
      <c r="AR59" s="388"/>
      <c r="AS59" s="388"/>
      <c r="AT59" s="388"/>
      <c r="AU59" s="388"/>
      <c r="AV59" s="388"/>
      <c r="AW59" s="388"/>
      <c r="AX59" s="388"/>
      <c r="AY59" s="388"/>
      <c r="AZ59" s="388"/>
      <c r="BA59" s="344"/>
      <c r="BB59" s="344"/>
      <c r="BC59" s="344"/>
      <c r="BD59" s="344"/>
      <c r="BE59" s="344"/>
      <c r="BF59" s="344"/>
      <c r="BG59" s="344"/>
      <c r="BH59" s="345"/>
      <c r="BI59" s="21"/>
      <c r="BJ59" s="21"/>
    </row>
    <row r="60" spans="2:62" s="7" customFormat="1" ht="12.75">
      <c r="B60" s="346" t="s">
        <v>27</v>
      </c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24">
        <v>52403</v>
      </c>
      <c r="P60" s="324"/>
      <c r="Q60" s="348"/>
      <c r="R60" s="348"/>
      <c r="S60" s="348"/>
      <c r="T60" s="348"/>
      <c r="U60" s="349"/>
      <c r="V60" s="349"/>
      <c r="W60" s="349"/>
      <c r="X60" s="349"/>
      <c r="Y60" s="349"/>
      <c r="Z60" s="349"/>
      <c r="AA60" s="349"/>
      <c r="AB60" s="349"/>
      <c r="AC60" s="349">
        <v>36</v>
      </c>
      <c r="AD60" s="349"/>
      <c r="AE60" s="349"/>
      <c r="AF60" s="349"/>
      <c r="AG60" s="349"/>
      <c r="AH60" s="349"/>
      <c r="AI60" s="349"/>
      <c r="AJ60" s="349"/>
      <c r="AK60" s="388"/>
      <c r="AL60" s="388"/>
      <c r="AM60" s="388"/>
      <c r="AN60" s="388"/>
      <c r="AO60" s="388"/>
      <c r="AP60" s="388"/>
      <c r="AQ60" s="388"/>
      <c r="AR60" s="388"/>
      <c r="AS60" s="388" t="s">
        <v>321</v>
      </c>
      <c r="AT60" s="388"/>
      <c r="AU60" s="388"/>
      <c r="AV60" s="388"/>
      <c r="AW60" s="388"/>
      <c r="AX60" s="388"/>
      <c r="AY60" s="388"/>
      <c r="AZ60" s="388"/>
      <c r="BA60" s="344"/>
      <c r="BB60" s="344"/>
      <c r="BC60" s="344"/>
      <c r="BD60" s="344"/>
      <c r="BE60" s="344"/>
      <c r="BF60" s="344"/>
      <c r="BG60" s="344"/>
      <c r="BH60" s="345"/>
      <c r="BI60" s="21"/>
      <c r="BJ60" s="21"/>
    </row>
    <row r="61" spans="2:62" s="7" customFormat="1" ht="13.5" thickBot="1">
      <c r="B61" s="322" t="s">
        <v>288</v>
      </c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5">
        <v>52404</v>
      </c>
      <c r="P61" s="325"/>
      <c r="Q61" s="333"/>
      <c r="R61" s="334"/>
      <c r="S61" s="334"/>
      <c r="T61" s="335"/>
      <c r="U61" s="330"/>
      <c r="V61" s="331"/>
      <c r="W61" s="331"/>
      <c r="X61" s="331"/>
      <c r="Y61" s="331"/>
      <c r="Z61" s="331"/>
      <c r="AA61" s="331"/>
      <c r="AB61" s="332"/>
      <c r="AC61" s="326"/>
      <c r="AD61" s="326"/>
      <c r="AE61" s="326"/>
      <c r="AF61" s="326"/>
      <c r="AG61" s="326"/>
      <c r="AH61" s="326"/>
      <c r="AI61" s="326"/>
      <c r="AJ61" s="326"/>
      <c r="AK61" s="327"/>
      <c r="AL61" s="327"/>
      <c r="AM61" s="327"/>
      <c r="AN61" s="327"/>
      <c r="AO61" s="327"/>
      <c r="AP61" s="327"/>
      <c r="AQ61" s="327"/>
      <c r="AR61" s="327"/>
      <c r="AS61" s="327"/>
      <c r="AT61" s="327"/>
      <c r="AU61" s="327"/>
      <c r="AV61" s="327"/>
      <c r="AW61" s="327"/>
      <c r="AX61" s="327"/>
      <c r="AY61" s="327"/>
      <c r="AZ61" s="327"/>
      <c r="BA61" s="328"/>
      <c r="BB61" s="328"/>
      <c r="BC61" s="328"/>
      <c r="BD61" s="328"/>
      <c r="BE61" s="328"/>
      <c r="BF61" s="328"/>
      <c r="BG61" s="328"/>
      <c r="BH61" s="329"/>
      <c r="BI61" s="21"/>
      <c r="BJ61" s="21"/>
    </row>
    <row r="62" spans="2:62" s="7" customFormat="1" ht="12.75" customHeight="1">
      <c r="B62" s="336" t="s">
        <v>295</v>
      </c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24">
        <v>5250</v>
      </c>
      <c r="P62" s="324"/>
      <c r="Q62" s="338" t="s">
        <v>300</v>
      </c>
      <c r="R62" s="338"/>
      <c r="S62" s="338"/>
      <c r="T62" s="339"/>
      <c r="U62" s="340"/>
      <c r="V62" s="340"/>
      <c r="W62" s="340"/>
      <c r="X62" s="340"/>
      <c r="Y62" s="340"/>
      <c r="Z62" s="340"/>
      <c r="AA62" s="340"/>
      <c r="AB62" s="340"/>
      <c r="AC62" s="340">
        <v>0</v>
      </c>
      <c r="AD62" s="340"/>
      <c r="AE62" s="340"/>
      <c r="AF62" s="340"/>
      <c r="AG62" s="340"/>
      <c r="AH62" s="340"/>
      <c r="AI62" s="340"/>
      <c r="AJ62" s="340"/>
      <c r="AK62" s="341"/>
      <c r="AL62" s="341"/>
      <c r="AM62" s="341"/>
      <c r="AN62" s="341"/>
      <c r="AO62" s="341"/>
      <c r="AP62" s="341"/>
      <c r="AQ62" s="341"/>
      <c r="AR62" s="341"/>
      <c r="AS62" s="341" t="s">
        <v>294</v>
      </c>
      <c r="AT62" s="341"/>
      <c r="AU62" s="341"/>
      <c r="AV62" s="341"/>
      <c r="AW62" s="341"/>
      <c r="AX62" s="341"/>
      <c r="AY62" s="341"/>
      <c r="AZ62" s="341"/>
      <c r="BA62" s="342"/>
      <c r="BB62" s="342"/>
      <c r="BC62" s="342"/>
      <c r="BD62" s="342"/>
      <c r="BE62" s="342"/>
      <c r="BF62" s="342"/>
      <c r="BG62" s="342"/>
      <c r="BH62" s="343"/>
      <c r="BI62" s="21"/>
      <c r="BJ62" s="21"/>
    </row>
    <row r="63" spans="2:62" s="7" customFormat="1" ht="12.75">
      <c r="B63" s="346" t="s">
        <v>24</v>
      </c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24">
        <v>52501</v>
      </c>
      <c r="P63" s="324"/>
      <c r="Q63" s="348"/>
      <c r="R63" s="348"/>
      <c r="S63" s="348"/>
      <c r="T63" s="348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88"/>
      <c r="AL63" s="388"/>
      <c r="AM63" s="388"/>
      <c r="AN63" s="388"/>
      <c r="AO63" s="388"/>
      <c r="AP63" s="388"/>
      <c r="AQ63" s="388"/>
      <c r="AR63" s="388"/>
      <c r="AS63" s="388"/>
      <c r="AT63" s="388"/>
      <c r="AU63" s="388"/>
      <c r="AV63" s="388"/>
      <c r="AW63" s="388"/>
      <c r="AX63" s="388"/>
      <c r="AY63" s="388"/>
      <c r="AZ63" s="388"/>
      <c r="BA63" s="344"/>
      <c r="BB63" s="344"/>
      <c r="BC63" s="344"/>
      <c r="BD63" s="344"/>
      <c r="BE63" s="344"/>
      <c r="BF63" s="344"/>
      <c r="BG63" s="344"/>
      <c r="BH63" s="345"/>
      <c r="BI63" s="21"/>
      <c r="BJ63" s="21"/>
    </row>
    <row r="64" spans="2:62" s="7" customFormat="1" ht="12.75">
      <c r="B64" s="346" t="s">
        <v>26</v>
      </c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24">
        <v>52502</v>
      </c>
      <c r="P64" s="324"/>
      <c r="Q64" s="348"/>
      <c r="R64" s="348"/>
      <c r="S64" s="348"/>
      <c r="T64" s="348"/>
      <c r="U64" s="349"/>
      <c r="V64" s="349"/>
      <c r="W64" s="349"/>
      <c r="X64" s="349"/>
      <c r="Y64" s="349"/>
      <c r="Z64" s="349"/>
      <c r="AA64" s="349"/>
      <c r="AB64" s="349"/>
      <c r="AC64" s="349">
        <v>306</v>
      </c>
      <c r="AD64" s="349"/>
      <c r="AE64" s="349"/>
      <c r="AF64" s="349"/>
      <c r="AG64" s="349"/>
      <c r="AH64" s="349"/>
      <c r="AI64" s="349"/>
      <c r="AJ64" s="349"/>
      <c r="AK64" s="388"/>
      <c r="AL64" s="388"/>
      <c r="AM64" s="388"/>
      <c r="AN64" s="388"/>
      <c r="AO64" s="388"/>
      <c r="AP64" s="388"/>
      <c r="AQ64" s="388"/>
      <c r="AR64" s="388"/>
      <c r="AS64" s="388" t="s">
        <v>320</v>
      </c>
      <c r="AT64" s="388"/>
      <c r="AU64" s="388"/>
      <c r="AV64" s="388"/>
      <c r="AW64" s="388"/>
      <c r="AX64" s="388"/>
      <c r="AY64" s="388"/>
      <c r="AZ64" s="388"/>
      <c r="BA64" s="344"/>
      <c r="BB64" s="344"/>
      <c r="BC64" s="344"/>
      <c r="BD64" s="344"/>
      <c r="BE64" s="344"/>
      <c r="BF64" s="344"/>
      <c r="BG64" s="344"/>
      <c r="BH64" s="345"/>
      <c r="BI64" s="21"/>
      <c r="BJ64" s="21"/>
    </row>
    <row r="65" spans="2:62" s="7" customFormat="1" ht="12.75">
      <c r="B65" s="346" t="s">
        <v>27</v>
      </c>
      <c r="C65" s="347"/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24">
        <v>52503</v>
      </c>
      <c r="P65" s="324"/>
      <c r="Q65" s="348"/>
      <c r="R65" s="348"/>
      <c r="S65" s="348"/>
      <c r="T65" s="348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88"/>
      <c r="AL65" s="388"/>
      <c r="AM65" s="388"/>
      <c r="AN65" s="388"/>
      <c r="AO65" s="388"/>
      <c r="AP65" s="388"/>
      <c r="AQ65" s="388"/>
      <c r="AR65" s="388"/>
      <c r="AS65" s="388"/>
      <c r="AT65" s="388"/>
      <c r="AU65" s="388"/>
      <c r="AV65" s="388"/>
      <c r="AW65" s="388"/>
      <c r="AX65" s="388"/>
      <c r="AY65" s="388"/>
      <c r="AZ65" s="388"/>
      <c r="BA65" s="344"/>
      <c r="BB65" s="344"/>
      <c r="BC65" s="344"/>
      <c r="BD65" s="344"/>
      <c r="BE65" s="344"/>
      <c r="BF65" s="344"/>
      <c r="BG65" s="344"/>
      <c r="BH65" s="345"/>
      <c r="BI65" s="21"/>
      <c r="BJ65" s="21"/>
    </row>
    <row r="66" spans="2:62" s="7" customFormat="1" ht="13.5" thickBot="1">
      <c r="B66" s="322" t="s">
        <v>288</v>
      </c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4">
        <v>52504</v>
      </c>
      <c r="P66" s="324"/>
      <c r="Q66" s="333"/>
      <c r="R66" s="334"/>
      <c r="S66" s="334"/>
      <c r="T66" s="335"/>
      <c r="U66" s="330"/>
      <c r="V66" s="331"/>
      <c r="W66" s="331"/>
      <c r="X66" s="331"/>
      <c r="Y66" s="331"/>
      <c r="Z66" s="331"/>
      <c r="AA66" s="331"/>
      <c r="AB66" s="332"/>
      <c r="AC66" s="326"/>
      <c r="AD66" s="326"/>
      <c r="AE66" s="326"/>
      <c r="AF66" s="326"/>
      <c r="AG66" s="326"/>
      <c r="AH66" s="326"/>
      <c r="AI66" s="326"/>
      <c r="AJ66" s="326"/>
      <c r="AK66" s="327"/>
      <c r="AL66" s="327"/>
      <c r="AM66" s="327"/>
      <c r="AN66" s="327"/>
      <c r="AO66" s="327"/>
      <c r="AP66" s="327"/>
      <c r="AQ66" s="327"/>
      <c r="AR66" s="327"/>
      <c r="AS66" s="327"/>
      <c r="AT66" s="327"/>
      <c r="AU66" s="327"/>
      <c r="AV66" s="327"/>
      <c r="AW66" s="327"/>
      <c r="AX66" s="327"/>
      <c r="AY66" s="327"/>
      <c r="AZ66" s="327"/>
      <c r="BA66" s="328"/>
      <c r="BB66" s="328"/>
      <c r="BC66" s="328"/>
      <c r="BD66" s="328"/>
      <c r="BE66" s="328"/>
      <c r="BF66" s="328"/>
      <c r="BG66" s="328"/>
      <c r="BH66" s="329"/>
      <c r="BI66" s="21"/>
      <c r="BJ66" s="21"/>
    </row>
    <row r="67" spans="2:62" s="7" customFormat="1" ht="12.7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4"/>
      <c r="P67" s="44"/>
      <c r="Q67" s="45"/>
      <c r="R67" s="45"/>
      <c r="S67" s="45"/>
      <c r="T67" s="45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21"/>
      <c r="BJ67" s="21"/>
    </row>
    <row r="68" spans="2:62" s="7" customFormat="1" ht="12.7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4"/>
      <c r="P68" s="44"/>
      <c r="Q68" s="45"/>
      <c r="R68" s="45"/>
      <c r="S68" s="45"/>
      <c r="T68" s="45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21"/>
      <c r="BJ68" s="21"/>
    </row>
    <row r="69" spans="2:60" ht="15">
      <c r="B69" s="357" t="s">
        <v>40</v>
      </c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  <c r="Y69" s="357"/>
      <c r="Z69" s="357"/>
      <c r="AA69" s="357"/>
      <c r="AB69" s="357"/>
      <c r="AC69" s="357"/>
      <c r="AD69" s="357"/>
      <c r="AE69" s="357"/>
      <c r="AF69" s="357"/>
      <c r="AG69" s="357"/>
      <c r="AH69" s="357"/>
      <c r="AI69" s="357"/>
      <c r="AJ69" s="357"/>
      <c r="AK69" s="357"/>
      <c r="AL69" s="357"/>
      <c r="AM69" s="357"/>
      <c r="AN69" s="357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</row>
    <row r="71" spans="2:40" ht="15.75" customHeight="1" thickBot="1">
      <c r="B71" s="351" t="s">
        <v>0</v>
      </c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76" t="s">
        <v>1</v>
      </c>
      <c r="P71" s="376"/>
      <c r="Q71" s="380" t="s">
        <v>319</v>
      </c>
      <c r="R71" s="380"/>
      <c r="S71" s="380"/>
      <c r="T71" s="380"/>
      <c r="U71" s="380"/>
      <c r="V71" s="380"/>
      <c r="W71" s="380"/>
      <c r="X71" s="380"/>
      <c r="Y71" s="380"/>
      <c r="Z71" s="380"/>
      <c r="AA71" s="380"/>
      <c r="AB71" s="380"/>
      <c r="AC71" s="380" t="s">
        <v>300</v>
      </c>
      <c r="AD71" s="380"/>
      <c r="AE71" s="380"/>
      <c r="AF71" s="380"/>
      <c r="AG71" s="380"/>
      <c r="AH71" s="380"/>
      <c r="AI71" s="380"/>
      <c r="AJ71" s="380"/>
      <c r="AK71" s="380"/>
      <c r="AL71" s="380"/>
      <c r="AM71" s="380"/>
      <c r="AN71" s="380"/>
    </row>
    <row r="72" spans="2:40" ht="12.75">
      <c r="B72" s="381" t="s">
        <v>41</v>
      </c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51" t="s">
        <v>42</v>
      </c>
      <c r="P72" s="351"/>
      <c r="Q72" s="382" t="s">
        <v>4</v>
      </c>
      <c r="R72" s="382"/>
      <c r="S72" s="382"/>
      <c r="T72" s="382"/>
      <c r="U72" s="382"/>
      <c r="V72" s="382"/>
      <c r="W72" s="382"/>
      <c r="X72" s="382"/>
      <c r="Y72" s="382"/>
      <c r="Z72" s="382"/>
      <c r="AA72" s="382"/>
      <c r="AB72" s="382"/>
      <c r="AC72" s="343" t="s">
        <v>2</v>
      </c>
      <c r="AD72" s="343"/>
      <c r="AE72" s="343"/>
      <c r="AF72" s="343"/>
      <c r="AG72" s="343"/>
      <c r="AH72" s="343"/>
      <c r="AI72" s="343"/>
      <c r="AJ72" s="343"/>
      <c r="AK72" s="343"/>
      <c r="AL72" s="343"/>
      <c r="AM72" s="343"/>
      <c r="AN72" s="343"/>
    </row>
    <row r="73" spans="2:40" ht="13.5" thickBot="1">
      <c r="B73" s="381" t="s">
        <v>43</v>
      </c>
      <c r="C73" s="381"/>
      <c r="D73" s="381"/>
      <c r="E73" s="381"/>
      <c r="F73" s="381"/>
      <c r="G73" s="381"/>
      <c r="H73" s="381"/>
      <c r="I73" s="381"/>
      <c r="J73" s="381"/>
      <c r="K73" s="381"/>
      <c r="L73" s="381"/>
      <c r="M73" s="381"/>
      <c r="N73" s="381"/>
      <c r="O73" s="351" t="s">
        <v>44</v>
      </c>
      <c r="P73" s="351"/>
      <c r="Q73" s="383" t="s">
        <v>4</v>
      </c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45" t="s">
        <v>2</v>
      </c>
      <c r="AD73" s="345"/>
      <c r="AE73" s="345"/>
      <c r="AF73" s="345"/>
      <c r="AG73" s="345"/>
      <c r="AH73" s="345"/>
      <c r="AI73" s="345"/>
      <c r="AJ73" s="345"/>
      <c r="AK73" s="345"/>
      <c r="AL73" s="345"/>
      <c r="AM73" s="345"/>
      <c r="AN73" s="345"/>
    </row>
    <row r="74" spans="2:40" ht="11.2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7" ht="11.25">
      <c r="AN77" s="4" t="s">
        <v>45</v>
      </c>
    </row>
    <row r="78" spans="2:60" ht="15">
      <c r="B78" s="357" t="s">
        <v>46</v>
      </c>
      <c r="C78" s="357"/>
      <c r="D78" s="357"/>
      <c r="E78" s="357"/>
      <c r="F78" s="357"/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  <c r="Y78" s="357"/>
      <c r="Z78" s="357"/>
      <c r="AA78" s="357"/>
      <c r="AB78" s="357"/>
      <c r="AC78" s="357"/>
      <c r="AD78" s="357"/>
      <c r="AE78" s="357"/>
      <c r="AF78" s="357"/>
      <c r="AG78" s="357"/>
      <c r="AH78" s="357"/>
      <c r="AI78" s="357"/>
      <c r="AJ78" s="357"/>
      <c r="AK78" s="357"/>
      <c r="AL78" s="357"/>
      <c r="AM78" s="357"/>
      <c r="AN78" s="357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</row>
    <row r="80" spans="2:40" ht="25.5" customHeight="1" thickBot="1">
      <c r="B80" s="351" t="s">
        <v>0</v>
      </c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 t="s">
        <v>1</v>
      </c>
      <c r="P80" s="351"/>
      <c r="Q80" s="338" t="s">
        <v>322</v>
      </c>
      <c r="R80" s="338"/>
      <c r="S80" s="338"/>
      <c r="T80" s="338"/>
      <c r="U80" s="338"/>
      <c r="V80" s="338"/>
      <c r="W80" s="338"/>
      <c r="X80" s="338"/>
      <c r="Y80" s="338" t="s">
        <v>302</v>
      </c>
      <c r="Z80" s="338"/>
      <c r="AA80" s="338"/>
      <c r="AB80" s="338"/>
      <c r="AC80" s="338"/>
      <c r="AD80" s="338"/>
      <c r="AE80" s="338"/>
      <c r="AF80" s="338"/>
      <c r="AG80" s="338" t="s">
        <v>298</v>
      </c>
      <c r="AH80" s="338"/>
      <c r="AI80" s="338"/>
      <c r="AJ80" s="338"/>
      <c r="AK80" s="338"/>
      <c r="AL80" s="338"/>
      <c r="AM80" s="338"/>
      <c r="AN80" s="338"/>
    </row>
    <row r="81" spans="2:40" ht="12.75">
      <c r="B81" s="384" t="s">
        <v>47</v>
      </c>
      <c r="C81" s="384"/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51" t="s">
        <v>48</v>
      </c>
      <c r="P81" s="351"/>
      <c r="Q81" s="385">
        <v>231</v>
      </c>
      <c r="R81" s="385"/>
      <c r="S81" s="385"/>
      <c r="T81" s="385"/>
      <c r="U81" s="385"/>
      <c r="V81" s="385"/>
      <c r="W81" s="385"/>
      <c r="X81" s="385"/>
      <c r="Y81" s="385">
        <v>597</v>
      </c>
      <c r="Z81" s="385"/>
      <c r="AA81" s="385"/>
      <c r="AB81" s="385"/>
      <c r="AC81" s="385"/>
      <c r="AD81" s="385"/>
      <c r="AE81" s="385"/>
      <c r="AF81" s="385"/>
      <c r="AG81" s="385">
        <v>597</v>
      </c>
      <c r="AH81" s="385"/>
      <c r="AI81" s="385"/>
      <c r="AJ81" s="385"/>
      <c r="AK81" s="385"/>
      <c r="AL81" s="385"/>
      <c r="AM81" s="385"/>
      <c r="AN81" s="385"/>
    </row>
    <row r="82" spans="2:40" ht="12.75">
      <c r="B82" s="384" t="s">
        <v>49</v>
      </c>
      <c r="C82" s="384"/>
      <c r="D82" s="384"/>
      <c r="E82" s="384"/>
      <c r="F82" s="384"/>
      <c r="G82" s="384"/>
      <c r="H82" s="384"/>
      <c r="I82" s="384"/>
      <c r="J82" s="384"/>
      <c r="K82" s="384"/>
      <c r="L82" s="384"/>
      <c r="M82" s="384"/>
      <c r="N82" s="384"/>
      <c r="O82" s="351" t="s">
        <v>50</v>
      </c>
      <c r="P82" s="351"/>
      <c r="Q82" s="386"/>
      <c r="R82" s="386"/>
      <c r="S82" s="386"/>
      <c r="T82" s="386"/>
      <c r="U82" s="386"/>
      <c r="V82" s="386"/>
      <c r="W82" s="386"/>
      <c r="X82" s="386"/>
      <c r="Y82" s="386"/>
      <c r="Z82" s="386"/>
      <c r="AA82" s="386"/>
      <c r="AB82" s="386"/>
      <c r="AC82" s="386"/>
      <c r="AD82" s="386"/>
      <c r="AE82" s="386"/>
      <c r="AF82" s="386"/>
      <c r="AG82" s="386"/>
      <c r="AH82" s="386"/>
      <c r="AI82" s="386"/>
      <c r="AJ82" s="386"/>
      <c r="AK82" s="386"/>
      <c r="AL82" s="386"/>
      <c r="AM82" s="386"/>
      <c r="AN82" s="386"/>
    </row>
    <row r="83" spans="2:40" ht="12.75">
      <c r="B83" s="384" t="s">
        <v>51</v>
      </c>
      <c r="C83" s="384"/>
      <c r="D83" s="384"/>
      <c r="E83" s="384"/>
      <c r="F83" s="384"/>
      <c r="G83" s="384"/>
      <c r="H83" s="384"/>
      <c r="I83" s="384"/>
      <c r="J83" s="384"/>
      <c r="K83" s="384"/>
      <c r="L83" s="384"/>
      <c r="M83" s="384"/>
      <c r="N83" s="384"/>
      <c r="O83" s="351" t="s">
        <v>52</v>
      </c>
      <c r="P83" s="351"/>
      <c r="Q83" s="386"/>
      <c r="R83" s="386"/>
      <c r="S83" s="386"/>
      <c r="T83" s="386"/>
      <c r="U83" s="386"/>
      <c r="V83" s="386"/>
      <c r="W83" s="386"/>
      <c r="X83" s="386"/>
      <c r="Y83" s="386"/>
      <c r="Z83" s="386"/>
      <c r="AA83" s="386"/>
      <c r="AB83" s="386"/>
      <c r="AC83" s="386"/>
      <c r="AD83" s="386"/>
      <c r="AE83" s="386"/>
      <c r="AF83" s="386"/>
      <c r="AG83" s="386"/>
      <c r="AH83" s="386"/>
      <c r="AI83" s="386"/>
      <c r="AJ83" s="386"/>
      <c r="AK83" s="386"/>
      <c r="AL83" s="386"/>
      <c r="AM83" s="386"/>
      <c r="AN83" s="386"/>
    </row>
    <row r="84" spans="2:40" ht="12.75">
      <c r="B84" s="384" t="s">
        <v>53</v>
      </c>
      <c r="C84" s="384"/>
      <c r="D84" s="384"/>
      <c r="E84" s="384"/>
      <c r="F84" s="384"/>
      <c r="G84" s="384"/>
      <c r="H84" s="384"/>
      <c r="I84" s="384"/>
      <c r="J84" s="384"/>
      <c r="K84" s="384"/>
      <c r="L84" s="384"/>
      <c r="M84" s="384"/>
      <c r="N84" s="384"/>
      <c r="O84" s="351" t="s">
        <v>54</v>
      </c>
      <c r="P84" s="351"/>
      <c r="Q84" s="387">
        <v>65408</v>
      </c>
      <c r="R84" s="387"/>
      <c r="S84" s="387"/>
      <c r="T84" s="387"/>
      <c r="U84" s="387"/>
      <c r="V84" s="387"/>
      <c r="W84" s="387"/>
      <c r="X84" s="387"/>
      <c r="Y84" s="387">
        <v>64028</v>
      </c>
      <c r="Z84" s="387"/>
      <c r="AA84" s="387"/>
      <c r="AB84" s="387"/>
      <c r="AC84" s="387"/>
      <c r="AD84" s="387"/>
      <c r="AE84" s="387"/>
      <c r="AF84" s="387"/>
      <c r="AG84" s="387">
        <v>64049</v>
      </c>
      <c r="AH84" s="387"/>
      <c r="AI84" s="387"/>
      <c r="AJ84" s="387"/>
      <c r="AK84" s="387"/>
      <c r="AL84" s="387"/>
      <c r="AM84" s="387"/>
      <c r="AN84" s="387"/>
    </row>
    <row r="85" spans="2:40" ht="12.75">
      <c r="B85" s="384" t="s">
        <v>55</v>
      </c>
      <c r="C85" s="384"/>
      <c r="D85" s="384"/>
      <c r="E85" s="384"/>
      <c r="F85" s="384"/>
      <c r="G85" s="384"/>
      <c r="H85" s="384"/>
      <c r="I85" s="384"/>
      <c r="J85" s="384"/>
      <c r="K85" s="384"/>
      <c r="L85" s="384"/>
      <c r="M85" s="384"/>
      <c r="N85" s="384"/>
      <c r="O85" s="351" t="s">
        <v>56</v>
      </c>
      <c r="P85" s="351"/>
      <c r="Q85" s="386"/>
      <c r="R85" s="386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386"/>
      <c r="AK85" s="386"/>
      <c r="AL85" s="386"/>
      <c r="AM85" s="386"/>
      <c r="AN85" s="386"/>
    </row>
    <row r="86" spans="2:40" ht="24.75" customHeight="1">
      <c r="B86" s="384" t="s">
        <v>57</v>
      </c>
      <c r="C86" s="384"/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51" t="s">
        <v>58</v>
      </c>
      <c r="P86" s="351"/>
      <c r="Q86" s="386">
        <v>19947</v>
      </c>
      <c r="R86" s="386"/>
      <c r="S86" s="386"/>
      <c r="T86" s="386"/>
      <c r="U86" s="386"/>
      <c r="V86" s="386"/>
      <c r="W86" s="386"/>
      <c r="X86" s="386"/>
      <c r="Y86" s="386">
        <v>19947</v>
      </c>
      <c r="Z86" s="386"/>
      <c r="AA86" s="386"/>
      <c r="AB86" s="386"/>
      <c r="AC86" s="386"/>
      <c r="AD86" s="386"/>
      <c r="AE86" s="386"/>
      <c r="AF86" s="386"/>
      <c r="AG86" s="386">
        <v>19947</v>
      </c>
      <c r="AH86" s="386"/>
      <c r="AI86" s="386"/>
      <c r="AJ86" s="386"/>
      <c r="AK86" s="386"/>
      <c r="AL86" s="386"/>
      <c r="AM86" s="386"/>
      <c r="AN86" s="386"/>
    </row>
    <row r="87" spans="2:40" ht="13.5" thickBot="1">
      <c r="B87" s="384" t="s">
        <v>276</v>
      </c>
      <c r="C87" s="384"/>
      <c r="D87" s="384"/>
      <c r="E87" s="384"/>
      <c r="F87" s="384"/>
      <c r="G87" s="384"/>
      <c r="H87" s="384"/>
      <c r="I87" s="384"/>
      <c r="J87" s="384"/>
      <c r="K87" s="384"/>
      <c r="L87" s="384"/>
      <c r="M87" s="384"/>
      <c r="N87" s="384"/>
      <c r="O87" s="351" t="s">
        <v>59</v>
      </c>
      <c r="P87" s="351"/>
      <c r="Q87" s="386" t="s">
        <v>4</v>
      </c>
      <c r="R87" s="386"/>
      <c r="S87" s="386"/>
      <c r="T87" s="386"/>
      <c r="U87" s="386"/>
      <c r="V87" s="386"/>
      <c r="W87" s="386"/>
      <c r="X87" s="386"/>
      <c r="Y87" s="386" t="s">
        <v>4</v>
      </c>
      <c r="Z87" s="386"/>
      <c r="AA87" s="386"/>
      <c r="AB87" s="386"/>
      <c r="AC87" s="386"/>
      <c r="AD87" s="386"/>
      <c r="AE87" s="386"/>
      <c r="AF87" s="386"/>
      <c r="AG87" s="386" t="s">
        <v>4</v>
      </c>
      <c r="AH87" s="386"/>
      <c r="AI87" s="386"/>
      <c r="AJ87" s="386"/>
      <c r="AK87" s="386"/>
      <c r="AL87" s="386"/>
      <c r="AM87" s="386"/>
      <c r="AN87" s="386"/>
    </row>
    <row r="88" spans="2:40" ht="11.2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</row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</sheetData>
  <sheetProtection/>
  <mergeCells count="424">
    <mergeCell ref="Q66:T66"/>
    <mergeCell ref="U66:AB66"/>
    <mergeCell ref="AC66:AJ66"/>
    <mergeCell ref="AK66:AR66"/>
    <mergeCell ref="AS66:AZ66"/>
    <mergeCell ref="BA66:BD66"/>
    <mergeCell ref="BE66:BH66"/>
    <mergeCell ref="B63:N63"/>
    <mergeCell ref="O63:P63"/>
    <mergeCell ref="Q63:T63"/>
    <mergeCell ref="U63:AB63"/>
    <mergeCell ref="AC63:AJ63"/>
    <mergeCell ref="AK63:AR63"/>
    <mergeCell ref="AS63:AZ63"/>
    <mergeCell ref="BA63:BD63"/>
    <mergeCell ref="BE63:BH63"/>
    <mergeCell ref="B65:N65"/>
    <mergeCell ref="O65:P65"/>
    <mergeCell ref="Q65:T65"/>
    <mergeCell ref="U65:AB65"/>
    <mergeCell ref="AC65:AJ65"/>
    <mergeCell ref="AK65:AR65"/>
    <mergeCell ref="AS65:AZ65"/>
    <mergeCell ref="BA65:BD65"/>
    <mergeCell ref="B24:N24"/>
    <mergeCell ref="O24:P24"/>
    <mergeCell ref="Q24:T24"/>
    <mergeCell ref="U24:X24"/>
    <mergeCell ref="Y24:AB24"/>
    <mergeCell ref="AC24:AF24"/>
    <mergeCell ref="AG24:AJ24"/>
    <mergeCell ref="AK24:AN24"/>
    <mergeCell ref="AO24:AR24"/>
    <mergeCell ref="U64:AB64"/>
    <mergeCell ref="AC64:AJ64"/>
    <mergeCell ref="AK64:AR64"/>
    <mergeCell ref="AS64:AZ64"/>
    <mergeCell ref="BA64:BD64"/>
    <mergeCell ref="BE64:BH64"/>
    <mergeCell ref="B60:N60"/>
    <mergeCell ref="O60:P60"/>
    <mergeCell ref="Q60:T60"/>
    <mergeCell ref="U60:AB60"/>
    <mergeCell ref="AC60:AJ60"/>
    <mergeCell ref="AK60:AR60"/>
    <mergeCell ref="AS60:AZ60"/>
    <mergeCell ref="BA60:BD60"/>
    <mergeCell ref="BE60:BH60"/>
    <mergeCell ref="BA59:BD59"/>
    <mergeCell ref="BE59:BH59"/>
    <mergeCell ref="BA53:BD54"/>
    <mergeCell ref="BE53:BH54"/>
    <mergeCell ref="BA55:BD55"/>
    <mergeCell ref="BE55:BH55"/>
    <mergeCell ref="BA56:BD56"/>
    <mergeCell ref="BE56:BH56"/>
    <mergeCell ref="BA57:BD57"/>
    <mergeCell ref="BE57:BH57"/>
    <mergeCell ref="BA58:BD58"/>
    <mergeCell ref="BE58:BH58"/>
    <mergeCell ref="B59:N59"/>
    <mergeCell ref="O59:P59"/>
    <mergeCell ref="Q59:T59"/>
    <mergeCell ref="U59:AB59"/>
    <mergeCell ref="AC59:AJ59"/>
    <mergeCell ref="AK59:AR59"/>
    <mergeCell ref="AS59:AZ59"/>
    <mergeCell ref="U57:AB57"/>
    <mergeCell ref="AC57:AJ57"/>
    <mergeCell ref="AK57:AR57"/>
    <mergeCell ref="AS57:AZ57"/>
    <mergeCell ref="B57:N57"/>
    <mergeCell ref="O57:P57"/>
    <mergeCell ref="Q57:T57"/>
    <mergeCell ref="B58:N58"/>
    <mergeCell ref="O58:P58"/>
    <mergeCell ref="Q58:T58"/>
    <mergeCell ref="U58:AB58"/>
    <mergeCell ref="AC58:AJ58"/>
    <mergeCell ref="AK58:AR58"/>
    <mergeCell ref="AS58:AZ58"/>
    <mergeCell ref="B87:N87"/>
    <mergeCell ref="O87:P87"/>
    <mergeCell ref="Q87:X87"/>
    <mergeCell ref="Y87:AF87"/>
    <mergeCell ref="AG87:AN87"/>
    <mergeCell ref="B85:N85"/>
    <mergeCell ref="O85:P85"/>
    <mergeCell ref="Q85:X85"/>
    <mergeCell ref="Y85:AF85"/>
    <mergeCell ref="AG85:AN85"/>
    <mergeCell ref="B86:N86"/>
    <mergeCell ref="O86:P86"/>
    <mergeCell ref="Q86:X86"/>
    <mergeCell ref="Y86:AF86"/>
    <mergeCell ref="AG86:AN86"/>
    <mergeCell ref="B83:N83"/>
    <mergeCell ref="O83:P83"/>
    <mergeCell ref="Q83:X83"/>
    <mergeCell ref="Y83:AF83"/>
    <mergeCell ref="AG83:AN83"/>
    <mergeCell ref="B84:N84"/>
    <mergeCell ref="O84:P84"/>
    <mergeCell ref="Q84:X84"/>
    <mergeCell ref="Y84:AF84"/>
    <mergeCell ref="AG84:AN84"/>
    <mergeCell ref="B81:N81"/>
    <mergeCell ref="O81:P81"/>
    <mergeCell ref="Q81:X81"/>
    <mergeCell ref="Y81:AF81"/>
    <mergeCell ref="AG81:AN81"/>
    <mergeCell ref="B82:N82"/>
    <mergeCell ref="O82:P82"/>
    <mergeCell ref="Q82:X82"/>
    <mergeCell ref="Y82:AF82"/>
    <mergeCell ref="AG82:AN82"/>
    <mergeCell ref="B73:N73"/>
    <mergeCell ref="O73:P73"/>
    <mergeCell ref="Q73:AB73"/>
    <mergeCell ref="AC73:AN73"/>
    <mergeCell ref="B78:AN78"/>
    <mergeCell ref="B80:N80"/>
    <mergeCell ref="O80:P80"/>
    <mergeCell ref="Q80:X80"/>
    <mergeCell ref="Y80:AF80"/>
    <mergeCell ref="AG80:AN80"/>
    <mergeCell ref="B69:AN69"/>
    <mergeCell ref="B71:N71"/>
    <mergeCell ref="O71:P71"/>
    <mergeCell ref="Q71:AB71"/>
    <mergeCell ref="AC71:AN71"/>
    <mergeCell ref="B72:N72"/>
    <mergeCell ref="O72:P72"/>
    <mergeCell ref="Q72:AB72"/>
    <mergeCell ref="AC72:AN72"/>
    <mergeCell ref="B55:N56"/>
    <mergeCell ref="O55:P55"/>
    <mergeCell ref="Q55:T55"/>
    <mergeCell ref="U55:AB55"/>
    <mergeCell ref="AC55:AJ55"/>
    <mergeCell ref="AK55:AR55"/>
    <mergeCell ref="B51:BH51"/>
    <mergeCell ref="B53:N54"/>
    <mergeCell ref="O53:P54"/>
    <mergeCell ref="Q53:T54"/>
    <mergeCell ref="U53:AB54"/>
    <mergeCell ref="AC53:AZ53"/>
    <mergeCell ref="AC54:AJ54"/>
    <mergeCell ref="AK54:AR54"/>
    <mergeCell ref="AS54:AZ54"/>
    <mergeCell ref="AS55:AZ55"/>
    <mergeCell ref="O56:P56"/>
    <mergeCell ref="Q56:T56"/>
    <mergeCell ref="U56:AB56"/>
    <mergeCell ref="AC56:AJ56"/>
    <mergeCell ref="AK56:AR56"/>
    <mergeCell ref="AS56:AZ56"/>
    <mergeCell ref="AW23:AZ23"/>
    <mergeCell ref="BA23:BD23"/>
    <mergeCell ref="AK26:AN26"/>
    <mergeCell ref="AO26:AR26"/>
    <mergeCell ref="BA26:BD26"/>
    <mergeCell ref="BE26:BH26"/>
    <mergeCell ref="AS25:AV25"/>
    <mergeCell ref="AW25:AZ25"/>
    <mergeCell ref="BA25:BD25"/>
    <mergeCell ref="BE25:BH25"/>
    <mergeCell ref="AS26:AV26"/>
    <mergeCell ref="AW26:AZ26"/>
    <mergeCell ref="AS24:AV24"/>
    <mergeCell ref="AW24:AZ24"/>
    <mergeCell ref="BA24:BD24"/>
    <mergeCell ref="BE24:BH24"/>
    <mergeCell ref="B25:N26"/>
    <mergeCell ref="O25:P25"/>
    <mergeCell ref="Q25:T25"/>
    <mergeCell ref="U25:X25"/>
    <mergeCell ref="Y25:AB25"/>
    <mergeCell ref="AC25:AF25"/>
    <mergeCell ref="AG25:AJ25"/>
    <mergeCell ref="AK25:AN25"/>
    <mergeCell ref="AO25:AR25"/>
    <mergeCell ref="O26:P26"/>
    <mergeCell ref="Q26:T26"/>
    <mergeCell ref="U26:X26"/>
    <mergeCell ref="Y26:AB26"/>
    <mergeCell ref="AC26:AF26"/>
    <mergeCell ref="AG26:AJ26"/>
    <mergeCell ref="AS22:AV22"/>
    <mergeCell ref="AW22:AZ22"/>
    <mergeCell ref="BA22:BD22"/>
    <mergeCell ref="BE22:BH22"/>
    <mergeCell ref="B23:N23"/>
    <mergeCell ref="O23:P23"/>
    <mergeCell ref="Q23:T23"/>
    <mergeCell ref="U23:X23"/>
    <mergeCell ref="Y23:AB23"/>
    <mergeCell ref="AC23:AF23"/>
    <mergeCell ref="B22:N22"/>
    <mergeCell ref="O22:P22"/>
    <mergeCell ref="Q22:T22"/>
    <mergeCell ref="U22:X22"/>
    <mergeCell ref="Y22:AB22"/>
    <mergeCell ref="AC22:AF22"/>
    <mergeCell ref="AG22:AJ22"/>
    <mergeCell ref="AK22:AN22"/>
    <mergeCell ref="AO22:AR22"/>
    <mergeCell ref="BE23:BH23"/>
    <mergeCell ref="AG23:AJ23"/>
    <mergeCell ref="AK23:AN23"/>
    <mergeCell ref="AO23:AR23"/>
    <mergeCell ref="AS23:AV23"/>
    <mergeCell ref="AS20:AV20"/>
    <mergeCell ref="AW20:AZ20"/>
    <mergeCell ref="BA20:BD20"/>
    <mergeCell ref="BE20:BH20"/>
    <mergeCell ref="B21:N21"/>
    <mergeCell ref="O21:P21"/>
    <mergeCell ref="Q21:T21"/>
    <mergeCell ref="U21:X21"/>
    <mergeCell ref="Y21:AB21"/>
    <mergeCell ref="AC21:AF21"/>
    <mergeCell ref="BE21:BH21"/>
    <mergeCell ref="AG21:AJ21"/>
    <mergeCell ref="AK21:AN21"/>
    <mergeCell ref="AO21:AR21"/>
    <mergeCell ref="AS21:AV21"/>
    <mergeCell ref="AW21:AZ21"/>
    <mergeCell ref="BA21:BD21"/>
    <mergeCell ref="B20:N20"/>
    <mergeCell ref="O20:P20"/>
    <mergeCell ref="Q20:T20"/>
    <mergeCell ref="U20:X20"/>
    <mergeCell ref="Y20:AB20"/>
    <mergeCell ref="AC20:AF20"/>
    <mergeCell ref="AG20:AJ20"/>
    <mergeCell ref="AK20:AN20"/>
    <mergeCell ref="AO20:AR20"/>
    <mergeCell ref="AS18:AV18"/>
    <mergeCell ref="AW18:AZ18"/>
    <mergeCell ref="BA18:BD18"/>
    <mergeCell ref="BE18:BH18"/>
    <mergeCell ref="B19:N19"/>
    <mergeCell ref="O19:P19"/>
    <mergeCell ref="Q19:T19"/>
    <mergeCell ref="U19:X19"/>
    <mergeCell ref="Y19:AB19"/>
    <mergeCell ref="AC19:AF19"/>
    <mergeCell ref="BE19:BH19"/>
    <mergeCell ref="AG19:AJ19"/>
    <mergeCell ref="AK19:AN19"/>
    <mergeCell ref="AO19:AR19"/>
    <mergeCell ref="AS19:AV19"/>
    <mergeCell ref="AW19:AZ19"/>
    <mergeCell ref="BA19:BD19"/>
    <mergeCell ref="B18:N18"/>
    <mergeCell ref="O18:P18"/>
    <mergeCell ref="Q18:T18"/>
    <mergeCell ref="U18:X18"/>
    <mergeCell ref="Y18:AB18"/>
    <mergeCell ref="AC18:AF18"/>
    <mergeCell ref="AG18:AJ18"/>
    <mergeCell ref="AK18:AN18"/>
    <mergeCell ref="AO18:AR18"/>
    <mergeCell ref="AS15:AV15"/>
    <mergeCell ref="AW15:AZ15"/>
    <mergeCell ref="BA15:BD15"/>
    <mergeCell ref="BE15:BH15"/>
    <mergeCell ref="B16:N16"/>
    <mergeCell ref="O16:P16"/>
    <mergeCell ref="Q16:T16"/>
    <mergeCell ref="U16:X16"/>
    <mergeCell ref="Y16:AB16"/>
    <mergeCell ref="AC16:AF16"/>
    <mergeCell ref="BE16:BH16"/>
    <mergeCell ref="AG16:AJ16"/>
    <mergeCell ref="AK16:AN16"/>
    <mergeCell ref="AO16:AR16"/>
    <mergeCell ref="AS16:AV16"/>
    <mergeCell ref="AW16:AZ16"/>
    <mergeCell ref="BA16:BD16"/>
    <mergeCell ref="B15:N15"/>
    <mergeCell ref="O15:P15"/>
    <mergeCell ref="Q15:T15"/>
    <mergeCell ref="BE13:BH13"/>
    <mergeCell ref="B14:N14"/>
    <mergeCell ref="O14:P14"/>
    <mergeCell ref="Q14:T14"/>
    <mergeCell ref="U14:X14"/>
    <mergeCell ref="Y14:AB14"/>
    <mergeCell ref="AC14:AF14"/>
    <mergeCell ref="BE14:BH14"/>
    <mergeCell ref="AG14:AJ14"/>
    <mergeCell ref="AK14:AN14"/>
    <mergeCell ref="AO14:AR14"/>
    <mergeCell ref="AS14:AV14"/>
    <mergeCell ref="AW14:AZ14"/>
    <mergeCell ref="BA14:BD14"/>
    <mergeCell ref="AS13:AV13"/>
    <mergeCell ref="AW13:AZ13"/>
    <mergeCell ref="U15:X15"/>
    <mergeCell ref="Y15:AB15"/>
    <mergeCell ref="AC15:AF15"/>
    <mergeCell ref="AG15:AJ15"/>
    <mergeCell ref="AK15:AN15"/>
    <mergeCell ref="AO15:AR15"/>
    <mergeCell ref="BA13:BD13"/>
    <mergeCell ref="AO12:AR12"/>
    <mergeCell ref="AS12:AV12"/>
    <mergeCell ref="AW12:AZ12"/>
    <mergeCell ref="BA12:BD12"/>
    <mergeCell ref="AG13:AJ13"/>
    <mergeCell ref="AK13:AN13"/>
    <mergeCell ref="AO13:AR13"/>
    <mergeCell ref="B12:N12"/>
    <mergeCell ref="O12:P12"/>
    <mergeCell ref="Q12:T12"/>
    <mergeCell ref="U12:X12"/>
    <mergeCell ref="Y12:AB12"/>
    <mergeCell ref="AC12:AF12"/>
    <mergeCell ref="B13:N13"/>
    <mergeCell ref="O13:P13"/>
    <mergeCell ref="Q13:T13"/>
    <mergeCell ref="U13:X13"/>
    <mergeCell ref="Y13:AB13"/>
    <mergeCell ref="AC13:AF13"/>
    <mergeCell ref="BE9:BH9"/>
    <mergeCell ref="O10:P10"/>
    <mergeCell ref="Q10:T10"/>
    <mergeCell ref="U10:X10"/>
    <mergeCell ref="Y10:AB10"/>
    <mergeCell ref="AC10:AF10"/>
    <mergeCell ref="AG10:AJ10"/>
    <mergeCell ref="AK10:AN10"/>
    <mergeCell ref="AO10:AR10"/>
    <mergeCell ref="AS10:AV10"/>
    <mergeCell ref="AG9:AJ9"/>
    <mergeCell ref="AK9:AN9"/>
    <mergeCell ref="AO9:AR9"/>
    <mergeCell ref="AS9:AV9"/>
    <mergeCell ref="AW9:AZ9"/>
    <mergeCell ref="BA9:BD9"/>
    <mergeCell ref="BA10:BD10"/>
    <mergeCell ref="BE10:BH10"/>
    <mergeCell ref="B11:N11"/>
    <mergeCell ref="O11:P11"/>
    <mergeCell ref="Q11:T11"/>
    <mergeCell ref="U11:X11"/>
    <mergeCell ref="Y11:AB11"/>
    <mergeCell ref="AC11:AF11"/>
    <mergeCell ref="AG11:AJ11"/>
    <mergeCell ref="B9:N10"/>
    <mergeCell ref="AW10:AZ10"/>
    <mergeCell ref="O9:P9"/>
    <mergeCell ref="Q9:T9"/>
    <mergeCell ref="U9:X9"/>
    <mergeCell ref="Y9:AB9"/>
    <mergeCell ref="AC9:AF9"/>
    <mergeCell ref="B3:BH3"/>
    <mergeCell ref="B4:BH4"/>
    <mergeCell ref="B6:N8"/>
    <mergeCell ref="O6:P8"/>
    <mergeCell ref="Q6:T8"/>
    <mergeCell ref="U6:AB6"/>
    <mergeCell ref="AC6:AZ6"/>
    <mergeCell ref="BA6:BH6"/>
    <mergeCell ref="U7:X8"/>
    <mergeCell ref="Y7:AB8"/>
    <mergeCell ref="BA7:BD8"/>
    <mergeCell ref="BE7:BH8"/>
    <mergeCell ref="AG8:AJ8"/>
    <mergeCell ref="AK8:AN8"/>
    <mergeCell ref="AS8:AV8"/>
    <mergeCell ref="AW8:AZ8"/>
    <mergeCell ref="AC7:AF8"/>
    <mergeCell ref="AG7:AN7"/>
    <mergeCell ref="AO7:AR8"/>
    <mergeCell ref="AS7:AZ7"/>
    <mergeCell ref="BE12:BH12"/>
    <mergeCell ref="AG12:AJ12"/>
    <mergeCell ref="AK12:AN12"/>
    <mergeCell ref="AK11:AN11"/>
    <mergeCell ref="AO11:AR11"/>
    <mergeCell ref="AS11:AV11"/>
    <mergeCell ref="AW11:AZ11"/>
    <mergeCell ref="BA11:BD11"/>
    <mergeCell ref="BE11:BH11"/>
    <mergeCell ref="AS17:AV17"/>
    <mergeCell ref="AW17:AZ17"/>
    <mergeCell ref="BA17:BD17"/>
    <mergeCell ref="BE17:BH17"/>
    <mergeCell ref="B17:N17"/>
    <mergeCell ref="O17:P17"/>
    <mergeCell ref="Q17:T17"/>
    <mergeCell ref="U17:X17"/>
    <mergeCell ref="Y17:AB17"/>
    <mergeCell ref="AC17:AF17"/>
    <mergeCell ref="AG17:AJ17"/>
    <mergeCell ref="AK17:AN17"/>
    <mergeCell ref="AO17:AR17"/>
    <mergeCell ref="B66:N66"/>
    <mergeCell ref="O66:P66"/>
    <mergeCell ref="B61:N61"/>
    <mergeCell ref="O61:P61"/>
    <mergeCell ref="AC61:AJ61"/>
    <mergeCell ref="AK61:AR61"/>
    <mergeCell ref="AS61:AZ61"/>
    <mergeCell ref="BA61:BD61"/>
    <mergeCell ref="BE61:BH61"/>
    <mergeCell ref="U61:AB61"/>
    <mergeCell ref="Q61:T61"/>
    <mergeCell ref="B62:N62"/>
    <mergeCell ref="O62:P62"/>
    <mergeCell ref="Q62:T62"/>
    <mergeCell ref="U62:AB62"/>
    <mergeCell ref="AC62:AJ62"/>
    <mergeCell ref="AK62:AR62"/>
    <mergeCell ref="AS62:AZ62"/>
    <mergeCell ref="BA62:BD62"/>
    <mergeCell ref="BE62:BH62"/>
    <mergeCell ref="BE65:BH65"/>
    <mergeCell ref="B64:N64"/>
    <mergeCell ref="O64:P64"/>
    <mergeCell ref="Q64:T64"/>
  </mergeCells>
  <printOptions/>
  <pageMargins left="0.15748031496062992" right="0.15748031496062992" top="0.52" bottom="0.7480314960629921" header="0.4" footer="0.31496062992125984"/>
  <pageSetup fitToHeight="3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G46"/>
  <sheetViews>
    <sheetView view="pageBreakPreview" zoomScaleSheetLayoutView="100" zoomScalePageLayoutView="0" workbookViewId="0" topLeftCell="A10">
      <selection activeCell="DT36" sqref="DT36"/>
    </sheetView>
  </sheetViews>
  <sheetFormatPr defaultColWidth="1.0078125" defaultRowHeight="12" customHeight="1"/>
  <cols>
    <col min="1" max="16384" width="1.0078125" style="13" customWidth="1"/>
  </cols>
  <sheetData>
    <row r="1" s="14" customFormat="1" ht="15.75" customHeight="1">
      <c r="FG1" s="16" t="s">
        <v>231</v>
      </c>
    </row>
    <row r="2" spans="1:163" ht="15" customHeight="1">
      <c r="A2" s="109" t="s">
        <v>230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</row>
    <row r="4" spans="1:163" s="15" customFormat="1" ht="14.25" customHeight="1">
      <c r="A4" s="109" t="s">
        <v>229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</row>
    <row r="6" spans="1:163" ht="15.75" customHeight="1">
      <c r="A6" s="185" t="s">
        <v>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7"/>
      <c r="T6" s="154" t="s">
        <v>1</v>
      </c>
      <c r="U6" s="127"/>
      <c r="V6" s="127"/>
      <c r="W6" s="127"/>
      <c r="X6" s="127"/>
      <c r="Y6" s="127"/>
      <c r="Z6" s="127"/>
      <c r="AA6" s="127"/>
      <c r="AB6" s="127"/>
      <c r="AC6" s="127"/>
      <c r="AD6" s="128"/>
      <c r="AE6" s="185" t="s">
        <v>10</v>
      </c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7"/>
      <c r="AR6" s="203" t="s">
        <v>11</v>
      </c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5"/>
      <c r="BP6" s="203" t="s">
        <v>12</v>
      </c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5"/>
      <c r="EH6" s="203" t="s">
        <v>13</v>
      </c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5"/>
    </row>
    <row r="7" spans="1:163" ht="15.75" customHeight="1">
      <c r="A7" s="239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1"/>
      <c r="T7" s="310"/>
      <c r="U7" s="153"/>
      <c r="V7" s="153"/>
      <c r="W7" s="153"/>
      <c r="X7" s="153"/>
      <c r="Y7" s="153"/>
      <c r="Z7" s="153"/>
      <c r="AA7" s="153"/>
      <c r="AB7" s="153"/>
      <c r="AC7" s="153"/>
      <c r="AD7" s="311"/>
      <c r="AE7" s="239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1"/>
      <c r="AR7" s="206" t="s">
        <v>225</v>
      </c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8"/>
      <c r="BD7" s="206" t="s">
        <v>224</v>
      </c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8"/>
      <c r="BP7" s="206" t="s">
        <v>179</v>
      </c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8"/>
      <c r="CB7" s="212" t="s">
        <v>228</v>
      </c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4"/>
      <c r="DC7" s="206" t="s">
        <v>227</v>
      </c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8"/>
      <c r="DU7" s="206" t="s">
        <v>226</v>
      </c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8"/>
      <c r="EH7" s="206" t="s">
        <v>225</v>
      </c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8"/>
      <c r="EU7" s="206" t="s">
        <v>224</v>
      </c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8"/>
    </row>
    <row r="8" spans="1:163" ht="45" customHeight="1" thickBot="1">
      <c r="A8" s="242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4"/>
      <c r="T8" s="139"/>
      <c r="U8" s="130"/>
      <c r="V8" s="130"/>
      <c r="W8" s="130"/>
      <c r="X8" s="130"/>
      <c r="Y8" s="130"/>
      <c r="Z8" s="130"/>
      <c r="AA8" s="130"/>
      <c r="AB8" s="130"/>
      <c r="AC8" s="130"/>
      <c r="AD8" s="131"/>
      <c r="AE8" s="239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1"/>
      <c r="AR8" s="209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1"/>
      <c r="BD8" s="209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1"/>
      <c r="BP8" s="209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1"/>
      <c r="CB8" s="445" t="s">
        <v>225</v>
      </c>
      <c r="CC8" s="446"/>
      <c r="CD8" s="446"/>
      <c r="CE8" s="446"/>
      <c r="CF8" s="446"/>
      <c r="CG8" s="446"/>
      <c r="CH8" s="446"/>
      <c r="CI8" s="446"/>
      <c r="CJ8" s="446"/>
      <c r="CK8" s="446"/>
      <c r="CL8" s="446"/>
      <c r="CM8" s="446"/>
      <c r="CN8" s="446"/>
      <c r="CO8" s="447"/>
      <c r="CP8" s="445" t="s">
        <v>224</v>
      </c>
      <c r="CQ8" s="446"/>
      <c r="CR8" s="446"/>
      <c r="CS8" s="446"/>
      <c r="CT8" s="446"/>
      <c r="CU8" s="446"/>
      <c r="CV8" s="446"/>
      <c r="CW8" s="446"/>
      <c r="CX8" s="446"/>
      <c r="CY8" s="446"/>
      <c r="CZ8" s="446"/>
      <c r="DA8" s="446"/>
      <c r="DB8" s="447"/>
      <c r="DC8" s="209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1"/>
      <c r="DU8" s="209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0"/>
      <c r="EG8" s="211"/>
      <c r="EH8" s="209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1"/>
      <c r="EU8" s="209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1"/>
    </row>
    <row r="9" spans="1:163" ht="15" customHeight="1">
      <c r="A9" s="36"/>
      <c r="B9" s="314" t="s">
        <v>223</v>
      </c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5"/>
      <c r="T9" s="264" t="s">
        <v>222</v>
      </c>
      <c r="U9" s="265"/>
      <c r="V9" s="265"/>
      <c r="W9" s="265"/>
      <c r="X9" s="265"/>
      <c r="Y9" s="265"/>
      <c r="Z9" s="265"/>
      <c r="AA9" s="265"/>
      <c r="AB9" s="265"/>
      <c r="AC9" s="265"/>
      <c r="AD9" s="283"/>
      <c r="AE9" s="120" t="s">
        <v>162</v>
      </c>
      <c r="AF9" s="121"/>
      <c r="AG9" s="121"/>
      <c r="AH9" s="121"/>
      <c r="AI9" s="121"/>
      <c r="AJ9" s="121"/>
      <c r="AK9" s="122" t="s">
        <v>318</v>
      </c>
      <c r="AL9" s="123"/>
      <c r="AM9" s="123"/>
      <c r="AN9" s="124" t="s">
        <v>163</v>
      </c>
      <c r="AO9" s="124"/>
      <c r="AP9" s="124"/>
      <c r="AQ9" s="125"/>
      <c r="AR9" s="156" t="s">
        <v>4</v>
      </c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57"/>
      <c r="BD9" s="137" t="s">
        <v>4</v>
      </c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57"/>
      <c r="BP9" s="136" t="s">
        <v>4</v>
      </c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57"/>
      <c r="CB9" s="134" t="s">
        <v>160</v>
      </c>
      <c r="CC9" s="134"/>
      <c r="CD9" s="137" t="s">
        <v>4</v>
      </c>
      <c r="CE9" s="137"/>
      <c r="CF9" s="137"/>
      <c r="CG9" s="137"/>
      <c r="CH9" s="137"/>
      <c r="CI9" s="137"/>
      <c r="CJ9" s="137"/>
      <c r="CK9" s="137"/>
      <c r="CL9" s="137"/>
      <c r="CM9" s="137"/>
      <c r="CN9" s="141" t="s">
        <v>159</v>
      </c>
      <c r="CO9" s="141"/>
      <c r="CP9" s="136" t="s">
        <v>4</v>
      </c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57"/>
      <c r="DC9" s="136" t="s">
        <v>4</v>
      </c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57"/>
      <c r="DU9" s="136" t="s">
        <v>4</v>
      </c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57"/>
      <c r="EH9" s="136" t="s">
        <v>4</v>
      </c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6" t="s">
        <v>4</v>
      </c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8"/>
    </row>
    <row r="10" spans="1:163" ht="3" customHeight="1">
      <c r="A10" s="37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7"/>
      <c r="T10" s="267"/>
      <c r="U10" s="268"/>
      <c r="V10" s="268"/>
      <c r="W10" s="268"/>
      <c r="X10" s="268"/>
      <c r="Y10" s="268"/>
      <c r="Z10" s="268"/>
      <c r="AA10" s="268"/>
      <c r="AB10" s="268"/>
      <c r="AC10" s="268"/>
      <c r="AD10" s="284"/>
      <c r="AE10" s="38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40"/>
      <c r="AR10" s="129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1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1"/>
      <c r="BP10" s="139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1"/>
      <c r="CB10" s="135"/>
      <c r="CC10" s="135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42"/>
      <c r="CO10" s="142"/>
      <c r="CP10" s="139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1"/>
      <c r="DC10" s="139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1"/>
      <c r="DU10" s="139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1"/>
      <c r="EH10" s="139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9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40"/>
    </row>
    <row r="11" spans="1:163" ht="15" customHeight="1">
      <c r="A11" s="37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7"/>
      <c r="T11" s="264" t="s">
        <v>221</v>
      </c>
      <c r="U11" s="265"/>
      <c r="V11" s="265"/>
      <c r="W11" s="265"/>
      <c r="X11" s="265"/>
      <c r="Y11" s="265"/>
      <c r="Z11" s="265"/>
      <c r="AA11" s="265"/>
      <c r="AB11" s="265"/>
      <c r="AC11" s="265"/>
      <c r="AD11" s="283"/>
      <c r="AE11" s="120" t="s">
        <v>162</v>
      </c>
      <c r="AF11" s="121"/>
      <c r="AG11" s="121"/>
      <c r="AH11" s="121"/>
      <c r="AI11" s="121"/>
      <c r="AJ11" s="121"/>
      <c r="AK11" s="122" t="s">
        <v>299</v>
      </c>
      <c r="AL11" s="123"/>
      <c r="AM11" s="123"/>
      <c r="AN11" s="124" t="s">
        <v>161</v>
      </c>
      <c r="AO11" s="124"/>
      <c r="AP11" s="124"/>
      <c r="AQ11" s="125"/>
      <c r="AR11" s="126" t="s">
        <v>4</v>
      </c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8"/>
      <c r="BD11" s="127" t="s">
        <v>4</v>
      </c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8"/>
      <c r="BP11" s="154" t="s">
        <v>4</v>
      </c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8"/>
      <c r="CB11" s="132" t="s">
        <v>160</v>
      </c>
      <c r="CC11" s="132"/>
      <c r="CD11" s="127" t="s">
        <v>4</v>
      </c>
      <c r="CE11" s="127"/>
      <c r="CF11" s="127"/>
      <c r="CG11" s="127"/>
      <c r="CH11" s="127"/>
      <c r="CI11" s="127"/>
      <c r="CJ11" s="127"/>
      <c r="CK11" s="127"/>
      <c r="CL11" s="127"/>
      <c r="CM11" s="127"/>
      <c r="CN11" s="145" t="s">
        <v>159</v>
      </c>
      <c r="CO11" s="145"/>
      <c r="CP11" s="154" t="s">
        <v>4</v>
      </c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8"/>
      <c r="DC11" s="154" t="s">
        <v>4</v>
      </c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8"/>
      <c r="DU11" s="154" t="s">
        <v>4</v>
      </c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8"/>
      <c r="EH11" s="154" t="s">
        <v>4</v>
      </c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54" t="s">
        <v>4</v>
      </c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55"/>
    </row>
    <row r="12" spans="1:163" ht="3" customHeight="1">
      <c r="A12" s="41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9"/>
      <c r="T12" s="267"/>
      <c r="U12" s="268"/>
      <c r="V12" s="268"/>
      <c r="W12" s="268"/>
      <c r="X12" s="268"/>
      <c r="Y12" s="268"/>
      <c r="Z12" s="268"/>
      <c r="AA12" s="268"/>
      <c r="AB12" s="268"/>
      <c r="AC12" s="268"/>
      <c r="AD12" s="284"/>
      <c r="AE12" s="38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40"/>
      <c r="AR12" s="129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1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1"/>
      <c r="BP12" s="139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1"/>
      <c r="CB12" s="133"/>
      <c r="CC12" s="133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47"/>
      <c r="CO12" s="147"/>
      <c r="CP12" s="139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1"/>
      <c r="DC12" s="139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1"/>
      <c r="DU12" s="139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1"/>
      <c r="EH12" s="139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9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40"/>
    </row>
    <row r="13" spans="1:163" ht="15" customHeight="1">
      <c r="A13" s="36"/>
      <c r="B13" s="401" t="s">
        <v>3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2"/>
      <c r="T13" s="173" t="s">
        <v>257</v>
      </c>
      <c r="U13" s="174"/>
      <c r="V13" s="174"/>
      <c r="W13" s="174"/>
      <c r="X13" s="174"/>
      <c r="Y13" s="174"/>
      <c r="Z13" s="174"/>
      <c r="AA13" s="174"/>
      <c r="AB13" s="174"/>
      <c r="AC13" s="174"/>
      <c r="AD13" s="175"/>
      <c r="AE13" s="120" t="s">
        <v>162</v>
      </c>
      <c r="AF13" s="121"/>
      <c r="AG13" s="121"/>
      <c r="AH13" s="121"/>
      <c r="AI13" s="121"/>
      <c r="AJ13" s="121"/>
      <c r="AK13" s="122" t="s">
        <v>318</v>
      </c>
      <c r="AL13" s="123"/>
      <c r="AM13" s="123"/>
      <c r="AN13" s="124" t="s">
        <v>163</v>
      </c>
      <c r="AO13" s="124"/>
      <c r="AP13" s="124"/>
      <c r="AQ13" s="125"/>
      <c r="AR13" s="126" t="s">
        <v>4</v>
      </c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8"/>
      <c r="BD13" s="127" t="s">
        <v>4</v>
      </c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8"/>
      <c r="BP13" s="154" t="s">
        <v>4</v>
      </c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8"/>
      <c r="CB13" s="132" t="s">
        <v>160</v>
      </c>
      <c r="CC13" s="132"/>
      <c r="CD13" s="127" t="s">
        <v>4</v>
      </c>
      <c r="CE13" s="127"/>
      <c r="CF13" s="127"/>
      <c r="CG13" s="127"/>
      <c r="CH13" s="127"/>
      <c r="CI13" s="127"/>
      <c r="CJ13" s="127"/>
      <c r="CK13" s="127"/>
      <c r="CL13" s="127"/>
      <c r="CM13" s="127"/>
      <c r="CN13" s="145" t="s">
        <v>159</v>
      </c>
      <c r="CO13" s="145"/>
      <c r="CP13" s="154" t="s">
        <v>4</v>
      </c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8"/>
      <c r="DC13" s="154" t="s">
        <v>4</v>
      </c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8"/>
      <c r="DU13" s="154" t="s">
        <v>4</v>
      </c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8"/>
      <c r="EH13" s="154" t="s">
        <v>4</v>
      </c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54" t="s">
        <v>4</v>
      </c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55"/>
    </row>
    <row r="14" spans="1:163" ht="3" customHeight="1">
      <c r="A14" s="37"/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4"/>
      <c r="T14" s="176"/>
      <c r="U14" s="177"/>
      <c r="V14" s="177"/>
      <c r="W14" s="177"/>
      <c r="X14" s="177"/>
      <c r="Y14" s="177"/>
      <c r="Z14" s="177"/>
      <c r="AA14" s="177"/>
      <c r="AB14" s="177"/>
      <c r="AC14" s="177"/>
      <c r="AD14" s="178"/>
      <c r="AE14" s="38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0"/>
      <c r="AR14" s="129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1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1"/>
      <c r="BP14" s="139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1"/>
      <c r="CB14" s="133"/>
      <c r="CC14" s="133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47"/>
      <c r="CO14" s="147"/>
      <c r="CP14" s="139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1"/>
      <c r="DC14" s="139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1"/>
      <c r="DU14" s="139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1"/>
      <c r="EH14" s="139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9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40"/>
    </row>
    <row r="15" spans="1:163" ht="15" customHeight="1">
      <c r="A15" s="37"/>
      <c r="B15" s="405" t="s">
        <v>208</v>
      </c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6"/>
      <c r="T15" s="173" t="s">
        <v>258</v>
      </c>
      <c r="U15" s="174"/>
      <c r="V15" s="174"/>
      <c r="W15" s="174"/>
      <c r="X15" s="174"/>
      <c r="Y15" s="174"/>
      <c r="Z15" s="174"/>
      <c r="AA15" s="174"/>
      <c r="AB15" s="174"/>
      <c r="AC15" s="174"/>
      <c r="AD15" s="175"/>
      <c r="AE15" s="120" t="s">
        <v>162</v>
      </c>
      <c r="AF15" s="121"/>
      <c r="AG15" s="121"/>
      <c r="AH15" s="121"/>
      <c r="AI15" s="121"/>
      <c r="AJ15" s="121"/>
      <c r="AK15" s="122" t="s">
        <v>299</v>
      </c>
      <c r="AL15" s="123"/>
      <c r="AM15" s="123"/>
      <c r="AN15" s="124" t="s">
        <v>161</v>
      </c>
      <c r="AO15" s="124"/>
      <c r="AP15" s="124"/>
      <c r="AQ15" s="125"/>
      <c r="AR15" s="126" t="s">
        <v>4</v>
      </c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8"/>
      <c r="BD15" s="127" t="s">
        <v>4</v>
      </c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8"/>
      <c r="BP15" s="154" t="s">
        <v>4</v>
      </c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8"/>
      <c r="CB15" s="132" t="s">
        <v>160</v>
      </c>
      <c r="CC15" s="132"/>
      <c r="CD15" s="127" t="s">
        <v>4</v>
      </c>
      <c r="CE15" s="127"/>
      <c r="CF15" s="127"/>
      <c r="CG15" s="127"/>
      <c r="CH15" s="127"/>
      <c r="CI15" s="127"/>
      <c r="CJ15" s="127"/>
      <c r="CK15" s="127"/>
      <c r="CL15" s="127"/>
      <c r="CM15" s="127"/>
      <c r="CN15" s="145" t="s">
        <v>159</v>
      </c>
      <c r="CO15" s="145"/>
      <c r="CP15" s="154" t="s">
        <v>4</v>
      </c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8"/>
      <c r="DC15" s="154" t="s">
        <v>4</v>
      </c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8"/>
      <c r="DU15" s="154" t="s">
        <v>4</v>
      </c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8"/>
      <c r="EH15" s="154" t="s">
        <v>4</v>
      </c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54" t="s">
        <v>4</v>
      </c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55"/>
    </row>
    <row r="16" spans="1:163" ht="3" customHeight="1">
      <c r="A16" s="41"/>
      <c r="B16" s="407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8"/>
      <c r="T16" s="176"/>
      <c r="U16" s="177"/>
      <c r="V16" s="177"/>
      <c r="W16" s="177"/>
      <c r="X16" s="177"/>
      <c r="Y16" s="177"/>
      <c r="Z16" s="177"/>
      <c r="AA16" s="177"/>
      <c r="AB16" s="177"/>
      <c r="AC16" s="177"/>
      <c r="AD16" s="178"/>
      <c r="AE16" s="38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40"/>
      <c r="AR16" s="129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1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1"/>
      <c r="BP16" s="139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1"/>
      <c r="CB16" s="133"/>
      <c r="CC16" s="133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47"/>
      <c r="CO16" s="147"/>
      <c r="CP16" s="139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1"/>
      <c r="DC16" s="139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1"/>
      <c r="DU16" s="139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1"/>
      <c r="EH16" s="139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9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40"/>
    </row>
    <row r="17" spans="1:163" s="14" customFormat="1" ht="15" customHeight="1">
      <c r="A17" s="42"/>
      <c r="B17" s="399" t="s">
        <v>158</v>
      </c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400"/>
      <c r="T17" s="295"/>
      <c r="U17" s="296"/>
      <c r="V17" s="296"/>
      <c r="W17" s="296"/>
      <c r="X17" s="296"/>
      <c r="Y17" s="296"/>
      <c r="Z17" s="296"/>
      <c r="AA17" s="296"/>
      <c r="AB17" s="296"/>
      <c r="AC17" s="296"/>
      <c r="AD17" s="421"/>
      <c r="AE17" s="295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7"/>
      <c r="AR17" s="426" t="s">
        <v>4</v>
      </c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1"/>
      <c r="BD17" s="190" t="s">
        <v>4</v>
      </c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1"/>
      <c r="BP17" s="189" t="s">
        <v>4</v>
      </c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1"/>
      <c r="CB17" s="190" t="s">
        <v>4</v>
      </c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89" t="s">
        <v>4</v>
      </c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1"/>
      <c r="DC17" s="189" t="s">
        <v>4</v>
      </c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1"/>
      <c r="DU17" s="189" t="s">
        <v>4</v>
      </c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1"/>
      <c r="EH17" s="189" t="s">
        <v>4</v>
      </c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89" t="s">
        <v>4</v>
      </c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395"/>
    </row>
    <row r="18" spans="1:163" ht="15" customHeight="1">
      <c r="A18" s="36"/>
      <c r="B18" s="314" t="s">
        <v>220</v>
      </c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5"/>
      <c r="T18" s="264" t="s">
        <v>219</v>
      </c>
      <c r="U18" s="265"/>
      <c r="V18" s="265"/>
      <c r="W18" s="265"/>
      <c r="X18" s="265"/>
      <c r="Y18" s="265"/>
      <c r="Z18" s="265"/>
      <c r="AA18" s="265"/>
      <c r="AB18" s="265"/>
      <c r="AC18" s="265"/>
      <c r="AD18" s="283"/>
      <c r="AE18" s="120" t="s">
        <v>162</v>
      </c>
      <c r="AF18" s="121"/>
      <c r="AG18" s="121"/>
      <c r="AH18" s="121"/>
      <c r="AI18" s="121"/>
      <c r="AJ18" s="121"/>
      <c r="AK18" s="122" t="s">
        <v>318</v>
      </c>
      <c r="AL18" s="123"/>
      <c r="AM18" s="123"/>
      <c r="AN18" s="124" t="s">
        <v>163</v>
      </c>
      <c r="AO18" s="124"/>
      <c r="AP18" s="124"/>
      <c r="AQ18" s="125"/>
      <c r="AR18" s="409" t="s">
        <v>4</v>
      </c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311"/>
      <c r="BD18" s="153" t="s">
        <v>4</v>
      </c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311"/>
      <c r="BP18" s="310" t="s">
        <v>4</v>
      </c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311"/>
      <c r="CB18" s="135"/>
      <c r="CC18" s="135"/>
      <c r="CD18" s="153" t="s">
        <v>4</v>
      </c>
      <c r="CE18" s="153"/>
      <c r="CF18" s="153"/>
      <c r="CG18" s="153"/>
      <c r="CH18" s="153"/>
      <c r="CI18" s="153"/>
      <c r="CJ18" s="153"/>
      <c r="CK18" s="153"/>
      <c r="CL18" s="153"/>
      <c r="CM18" s="153"/>
      <c r="CN18" s="142"/>
      <c r="CO18" s="142"/>
      <c r="CP18" s="310" t="s">
        <v>4</v>
      </c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311"/>
      <c r="DC18" s="310" t="s">
        <v>4</v>
      </c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311"/>
      <c r="DU18" s="310" t="s">
        <v>4</v>
      </c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311"/>
      <c r="EH18" s="310" t="s">
        <v>4</v>
      </c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310" t="s">
        <v>4</v>
      </c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394"/>
    </row>
    <row r="19" spans="1:163" ht="3" customHeight="1">
      <c r="A19" s="37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7"/>
      <c r="T19" s="267"/>
      <c r="U19" s="268"/>
      <c r="V19" s="268"/>
      <c r="W19" s="268"/>
      <c r="X19" s="268"/>
      <c r="Y19" s="268"/>
      <c r="Z19" s="268"/>
      <c r="AA19" s="268"/>
      <c r="AB19" s="268"/>
      <c r="AC19" s="268"/>
      <c r="AD19" s="284"/>
      <c r="AE19" s="38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40"/>
      <c r="AR19" s="129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1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1"/>
      <c r="BP19" s="139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1"/>
      <c r="CB19" s="135"/>
      <c r="CC19" s="135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42"/>
      <c r="CO19" s="142"/>
      <c r="CP19" s="139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1"/>
      <c r="DC19" s="139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1"/>
      <c r="DU19" s="139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1"/>
      <c r="EH19" s="139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9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40"/>
    </row>
    <row r="20" spans="1:163" ht="15" customHeight="1">
      <c r="A20" s="37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7"/>
      <c r="T20" s="264" t="s">
        <v>218</v>
      </c>
      <c r="U20" s="265"/>
      <c r="V20" s="265"/>
      <c r="W20" s="265"/>
      <c r="X20" s="265"/>
      <c r="Y20" s="265"/>
      <c r="Z20" s="265"/>
      <c r="AA20" s="265"/>
      <c r="AB20" s="265"/>
      <c r="AC20" s="265"/>
      <c r="AD20" s="283"/>
      <c r="AE20" s="120" t="s">
        <v>162</v>
      </c>
      <c r="AF20" s="121"/>
      <c r="AG20" s="121"/>
      <c r="AH20" s="121"/>
      <c r="AI20" s="121"/>
      <c r="AJ20" s="121"/>
      <c r="AK20" s="122" t="s">
        <v>299</v>
      </c>
      <c r="AL20" s="123"/>
      <c r="AM20" s="123"/>
      <c r="AN20" s="124" t="s">
        <v>161</v>
      </c>
      <c r="AO20" s="124"/>
      <c r="AP20" s="124"/>
      <c r="AQ20" s="125"/>
      <c r="AR20" s="126" t="s">
        <v>4</v>
      </c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8"/>
      <c r="BD20" s="127" t="s">
        <v>4</v>
      </c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8"/>
      <c r="BP20" s="310" t="s">
        <v>4</v>
      </c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311"/>
      <c r="CB20" s="135" t="s">
        <v>160</v>
      </c>
      <c r="CC20" s="135"/>
      <c r="CD20" s="153" t="s">
        <v>4</v>
      </c>
      <c r="CE20" s="153"/>
      <c r="CF20" s="153"/>
      <c r="CG20" s="153"/>
      <c r="CH20" s="153"/>
      <c r="CI20" s="153"/>
      <c r="CJ20" s="153"/>
      <c r="CK20" s="153"/>
      <c r="CL20" s="153"/>
      <c r="CM20" s="153"/>
      <c r="CN20" s="142" t="s">
        <v>159</v>
      </c>
      <c r="CO20" s="142"/>
      <c r="CP20" s="154" t="s">
        <v>4</v>
      </c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8"/>
      <c r="DC20" s="154" t="s">
        <v>4</v>
      </c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8"/>
      <c r="DU20" s="154" t="s">
        <v>4</v>
      </c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8"/>
      <c r="EH20" s="154" t="s">
        <v>4</v>
      </c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54" t="s">
        <v>4</v>
      </c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55"/>
    </row>
    <row r="21" spans="1:163" ht="3" customHeight="1">
      <c r="A21" s="41"/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9"/>
      <c r="T21" s="267"/>
      <c r="U21" s="268"/>
      <c r="V21" s="268"/>
      <c r="W21" s="268"/>
      <c r="X21" s="268"/>
      <c r="Y21" s="268"/>
      <c r="Z21" s="268"/>
      <c r="AA21" s="268"/>
      <c r="AB21" s="268"/>
      <c r="AC21" s="268"/>
      <c r="AD21" s="284"/>
      <c r="AE21" s="38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40"/>
      <c r="AR21" s="129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1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1"/>
      <c r="BP21" s="139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1"/>
      <c r="CB21" s="135"/>
      <c r="CC21" s="135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42"/>
      <c r="CO21" s="142"/>
      <c r="CP21" s="139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1"/>
      <c r="DC21" s="139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1"/>
      <c r="DU21" s="139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1"/>
      <c r="EH21" s="139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9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40"/>
    </row>
    <row r="22" spans="1:163" ht="15" customHeight="1">
      <c r="A22" s="36"/>
      <c r="B22" s="401" t="s">
        <v>3</v>
      </c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2"/>
      <c r="T22" s="173" t="s">
        <v>259</v>
      </c>
      <c r="U22" s="174"/>
      <c r="V22" s="174"/>
      <c r="W22" s="174"/>
      <c r="X22" s="174"/>
      <c r="Y22" s="174"/>
      <c r="Z22" s="174"/>
      <c r="AA22" s="174"/>
      <c r="AB22" s="174"/>
      <c r="AC22" s="174"/>
      <c r="AD22" s="175"/>
      <c r="AE22" s="120" t="s">
        <v>162</v>
      </c>
      <c r="AF22" s="121"/>
      <c r="AG22" s="121"/>
      <c r="AH22" s="121"/>
      <c r="AI22" s="121"/>
      <c r="AJ22" s="121"/>
      <c r="AK22" s="122" t="s">
        <v>318</v>
      </c>
      <c r="AL22" s="123"/>
      <c r="AM22" s="123"/>
      <c r="AN22" s="124" t="s">
        <v>163</v>
      </c>
      <c r="AO22" s="124"/>
      <c r="AP22" s="124"/>
      <c r="AQ22" s="125"/>
      <c r="AR22" s="126" t="s">
        <v>4</v>
      </c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8"/>
      <c r="BD22" s="127" t="s">
        <v>4</v>
      </c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8"/>
      <c r="BP22" s="154" t="s">
        <v>4</v>
      </c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8"/>
      <c r="CB22" s="132"/>
      <c r="CC22" s="132"/>
      <c r="CD22" s="127" t="s">
        <v>4</v>
      </c>
      <c r="CE22" s="127"/>
      <c r="CF22" s="127"/>
      <c r="CG22" s="127"/>
      <c r="CH22" s="127"/>
      <c r="CI22" s="127"/>
      <c r="CJ22" s="127"/>
      <c r="CK22" s="127"/>
      <c r="CL22" s="127"/>
      <c r="CM22" s="127"/>
      <c r="CN22" s="145"/>
      <c r="CO22" s="145"/>
      <c r="CP22" s="154" t="s">
        <v>4</v>
      </c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8"/>
      <c r="DC22" s="154" t="s">
        <v>4</v>
      </c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8"/>
      <c r="DU22" s="154" t="s">
        <v>4</v>
      </c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8"/>
      <c r="EH22" s="154" t="s">
        <v>4</v>
      </c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54" t="s">
        <v>4</v>
      </c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55"/>
    </row>
    <row r="23" spans="1:163" ht="3" customHeight="1">
      <c r="A23" s="37"/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4"/>
      <c r="T23" s="176"/>
      <c r="U23" s="177"/>
      <c r="V23" s="177"/>
      <c r="W23" s="177"/>
      <c r="X23" s="177"/>
      <c r="Y23" s="177"/>
      <c r="Z23" s="177"/>
      <c r="AA23" s="177"/>
      <c r="AB23" s="177"/>
      <c r="AC23" s="177"/>
      <c r="AD23" s="178"/>
      <c r="AE23" s="38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40"/>
      <c r="AR23" s="129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1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1"/>
      <c r="BP23" s="139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1"/>
      <c r="CB23" s="133"/>
      <c r="CC23" s="133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47"/>
      <c r="CO23" s="147"/>
      <c r="CP23" s="139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1"/>
      <c r="DC23" s="139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1"/>
      <c r="DU23" s="139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1"/>
      <c r="EH23" s="139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9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40"/>
    </row>
    <row r="24" spans="1:163" ht="24" customHeight="1">
      <c r="A24" s="37"/>
      <c r="B24" s="405" t="s">
        <v>284</v>
      </c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6"/>
      <c r="T24" s="173" t="s">
        <v>260</v>
      </c>
      <c r="U24" s="174"/>
      <c r="V24" s="174"/>
      <c r="W24" s="174"/>
      <c r="X24" s="174"/>
      <c r="Y24" s="174"/>
      <c r="Z24" s="174"/>
      <c r="AA24" s="174"/>
      <c r="AB24" s="174"/>
      <c r="AC24" s="174"/>
      <c r="AD24" s="175"/>
      <c r="AE24" s="120" t="s">
        <v>162</v>
      </c>
      <c r="AF24" s="121"/>
      <c r="AG24" s="121"/>
      <c r="AH24" s="121"/>
      <c r="AI24" s="121"/>
      <c r="AJ24" s="121"/>
      <c r="AK24" s="122" t="s">
        <v>299</v>
      </c>
      <c r="AL24" s="123"/>
      <c r="AM24" s="123"/>
      <c r="AN24" s="124" t="s">
        <v>161</v>
      </c>
      <c r="AO24" s="124"/>
      <c r="AP24" s="124"/>
      <c r="AQ24" s="125"/>
      <c r="AR24" s="126" t="s">
        <v>4</v>
      </c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8"/>
      <c r="BD24" s="127" t="s">
        <v>4</v>
      </c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8"/>
      <c r="BP24" s="154" t="s">
        <v>4</v>
      </c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8"/>
      <c r="CB24" s="132" t="s">
        <v>160</v>
      </c>
      <c r="CC24" s="132"/>
      <c r="CD24" s="127" t="s">
        <v>4</v>
      </c>
      <c r="CE24" s="127"/>
      <c r="CF24" s="127"/>
      <c r="CG24" s="127"/>
      <c r="CH24" s="127"/>
      <c r="CI24" s="127"/>
      <c r="CJ24" s="127"/>
      <c r="CK24" s="127"/>
      <c r="CL24" s="127"/>
      <c r="CM24" s="127"/>
      <c r="CN24" s="145" t="s">
        <v>159</v>
      </c>
      <c r="CO24" s="145"/>
      <c r="CP24" s="154" t="s">
        <v>4</v>
      </c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8"/>
      <c r="DC24" s="154" t="s">
        <v>4</v>
      </c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8"/>
      <c r="DU24" s="154" t="s">
        <v>4</v>
      </c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8"/>
      <c r="EH24" s="154" t="s">
        <v>4</v>
      </c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54" t="s">
        <v>4</v>
      </c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55"/>
    </row>
    <row r="25" spans="1:163" ht="3" customHeight="1">
      <c r="A25" s="41"/>
      <c r="B25" s="407"/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8"/>
      <c r="T25" s="176"/>
      <c r="U25" s="177"/>
      <c r="V25" s="177"/>
      <c r="W25" s="177"/>
      <c r="X25" s="177"/>
      <c r="Y25" s="177"/>
      <c r="Z25" s="177"/>
      <c r="AA25" s="177"/>
      <c r="AB25" s="177"/>
      <c r="AC25" s="177"/>
      <c r="AD25" s="178"/>
      <c r="AE25" s="38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40"/>
      <c r="AR25" s="129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1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1"/>
      <c r="BP25" s="139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1"/>
      <c r="CB25" s="133"/>
      <c r="CC25" s="133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47"/>
      <c r="CO25" s="147"/>
      <c r="CP25" s="139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1"/>
      <c r="DC25" s="139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1"/>
      <c r="DU25" s="139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1"/>
      <c r="EH25" s="139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9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40"/>
    </row>
    <row r="26" spans="1:163" s="14" customFormat="1" ht="15" customHeight="1">
      <c r="A26" s="42"/>
      <c r="B26" s="399" t="s">
        <v>158</v>
      </c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400"/>
      <c r="T26" s="295"/>
      <c r="U26" s="296"/>
      <c r="V26" s="296"/>
      <c r="W26" s="296"/>
      <c r="X26" s="296"/>
      <c r="Y26" s="296"/>
      <c r="Z26" s="296"/>
      <c r="AA26" s="296"/>
      <c r="AB26" s="296"/>
      <c r="AC26" s="296"/>
      <c r="AD26" s="421"/>
      <c r="AE26" s="295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7"/>
      <c r="AR26" s="426" t="s">
        <v>4</v>
      </c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1"/>
      <c r="BD26" s="190" t="s">
        <v>4</v>
      </c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1"/>
      <c r="BP26" s="189" t="s">
        <v>4</v>
      </c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1"/>
      <c r="CB26" s="190" t="s">
        <v>4</v>
      </c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89" t="s">
        <v>4</v>
      </c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1"/>
      <c r="DC26" s="189" t="s">
        <v>4</v>
      </c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1"/>
      <c r="DU26" s="189" t="s">
        <v>4</v>
      </c>
      <c r="DV26" s="190"/>
      <c r="DW26" s="190"/>
      <c r="DX26" s="190"/>
      <c r="DY26" s="190"/>
      <c r="DZ26" s="190"/>
      <c r="EA26" s="190"/>
      <c r="EB26" s="190"/>
      <c r="EC26" s="190"/>
      <c r="ED26" s="190"/>
      <c r="EE26" s="190"/>
      <c r="EF26" s="190"/>
      <c r="EG26" s="191"/>
      <c r="EH26" s="189" t="s">
        <v>4</v>
      </c>
      <c r="EI26" s="190"/>
      <c r="EJ26" s="190"/>
      <c r="EK26" s="190"/>
      <c r="EL26" s="190"/>
      <c r="EM26" s="190"/>
      <c r="EN26" s="190"/>
      <c r="EO26" s="190"/>
      <c r="EP26" s="190"/>
      <c r="EQ26" s="190"/>
      <c r="ER26" s="190"/>
      <c r="ES26" s="190"/>
      <c r="ET26" s="190"/>
      <c r="EU26" s="189" t="s">
        <v>4</v>
      </c>
      <c r="EV26" s="190"/>
      <c r="EW26" s="190"/>
      <c r="EX26" s="190"/>
      <c r="EY26" s="190"/>
      <c r="EZ26" s="190"/>
      <c r="FA26" s="190"/>
      <c r="FB26" s="190"/>
      <c r="FC26" s="190"/>
      <c r="FD26" s="190"/>
      <c r="FE26" s="190"/>
      <c r="FF26" s="190"/>
      <c r="FG26" s="395"/>
    </row>
    <row r="27" spans="1:163" ht="16.5" customHeight="1">
      <c r="A27" s="36"/>
      <c r="B27" s="314" t="s">
        <v>217</v>
      </c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5"/>
      <c r="T27" s="264" t="s">
        <v>216</v>
      </c>
      <c r="U27" s="265"/>
      <c r="V27" s="265"/>
      <c r="W27" s="265"/>
      <c r="X27" s="265"/>
      <c r="Y27" s="265"/>
      <c r="Z27" s="265"/>
      <c r="AA27" s="265"/>
      <c r="AB27" s="265"/>
      <c r="AC27" s="265"/>
      <c r="AD27" s="283"/>
      <c r="AE27" s="120" t="s">
        <v>162</v>
      </c>
      <c r="AF27" s="121"/>
      <c r="AG27" s="121"/>
      <c r="AH27" s="121"/>
      <c r="AI27" s="121"/>
      <c r="AJ27" s="121"/>
      <c r="AK27" s="122" t="s">
        <v>318</v>
      </c>
      <c r="AL27" s="123"/>
      <c r="AM27" s="123"/>
      <c r="AN27" s="124" t="s">
        <v>163</v>
      </c>
      <c r="AO27" s="124"/>
      <c r="AP27" s="124"/>
      <c r="AQ27" s="125"/>
      <c r="AR27" s="409" t="s">
        <v>4</v>
      </c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311"/>
      <c r="BD27" s="153" t="s">
        <v>4</v>
      </c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311"/>
      <c r="BP27" s="310" t="s">
        <v>4</v>
      </c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311"/>
      <c r="CB27" s="135" t="s">
        <v>160</v>
      </c>
      <c r="CC27" s="135"/>
      <c r="CD27" s="153" t="s">
        <v>4</v>
      </c>
      <c r="CE27" s="153"/>
      <c r="CF27" s="153"/>
      <c r="CG27" s="153"/>
      <c r="CH27" s="153"/>
      <c r="CI27" s="153"/>
      <c r="CJ27" s="153"/>
      <c r="CK27" s="153"/>
      <c r="CL27" s="153"/>
      <c r="CM27" s="153"/>
      <c r="CN27" s="142" t="s">
        <v>159</v>
      </c>
      <c r="CO27" s="142"/>
      <c r="CP27" s="310" t="s">
        <v>4</v>
      </c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311"/>
      <c r="DC27" s="310" t="s">
        <v>4</v>
      </c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311"/>
      <c r="DU27" s="310" t="s">
        <v>4</v>
      </c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311"/>
      <c r="EH27" s="310" t="s">
        <v>4</v>
      </c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310" t="s">
        <v>4</v>
      </c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394"/>
    </row>
    <row r="28" spans="1:163" ht="3" customHeight="1">
      <c r="A28" s="37"/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7"/>
      <c r="T28" s="267"/>
      <c r="U28" s="268"/>
      <c r="V28" s="268"/>
      <c r="W28" s="268"/>
      <c r="X28" s="268"/>
      <c r="Y28" s="268"/>
      <c r="Z28" s="268"/>
      <c r="AA28" s="268"/>
      <c r="AB28" s="268"/>
      <c r="AC28" s="268"/>
      <c r="AD28" s="284"/>
      <c r="AE28" s="38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AR28" s="129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1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1"/>
      <c r="BP28" s="139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1"/>
      <c r="CB28" s="135"/>
      <c r="CC28" s="135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42"/>
      <c r="CO28" s="142"/>
      <c r="CP28" s="139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1"/>
      <c r="DC28" s="139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1"/>
      <c r="DU28" s="139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1"/>
      <c r="EH28" s="139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9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40"/>
    </row>
    <row r="29" spans="1:163" ht="16.5" customHeight="1">
      <c r="A29" s="37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7"/>
      <c r="T29" s="264" t="s">
        <v>215</v>
      </c>
      <c r="U29" s="265"/>
      <c r="V29" s="265"/>
      <c r="W29" s="265"/>
      <c r="X29" s="265"/>
      <c r="Y29" s="265"/>
      <c r="Z29" s="265"/>
      <c r="AA29" s="265"/>
      <c r="AB29" s="265"/>
      <c r="AC29" s="265"/>
      <c r="AD29" s="283"/>
      <c r="AE29" s="120" t="s">
        <v>162</v>
      </c>
      <c r="AF29" s="121"/>
      <c r="AG29" s="121"/>
      <c r="AH29" s="121"/>
      <c r="AI29" s="121"/>
      <c r="AJ29" s="121"/>
      <c r="AK29" s="122" t="s">
        <v>299</v>
      </c>
      <c r="AL29" s="123"/>
      <c r="AM29" s="123"/>
      <c r="AN29" s="124" t="s">
        <v>161</v>
      </c>
      <c r="AO29" s="124"/>
      <c r="AP29" s="124"/>
      <c r="AQ29" s="125"/>
      <c r="AR29" s="126" t="s">
        <v>4</v>
      </c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8"/>
      <c r="BD29" s="127" t="s">
        <v>4</v>
      </c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8"/>
      <c r="BP29" s="154" t="s">
        <v>4</v>
      </c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8"/>
      <c r="CB29" s="132" t="s">
        <v>160</v>
      </c>
      <c r="CC29" s="132"/>
      <c r="CD29" s="127" t="s">
        <v>4</v>
      </c>
      <c r="CE29" s="127"/>
      <c r="CF29" s="127"/>
      <c r="CG29" s="127"/>
      <c r="CH29" s="127"/>
      <c r="CI29" s="127"/>
      <c r="CJ29" s="127"/>
      <c r="CK29" s="127"/>
      <c r="CL29" s="127"/>
      <c r="CM29" s="127"/>
      <c r="CN29" s="145" t="s">
        <v>159</v>
      </c>
      <c r="CO29" s="145"/>
      <c r="CP29" s="154" t="s">
        <v>4</v>
      </c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8"/>
      <c r="DC29" s="154" t="s">
        <v>4</v>
      </c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8"/>
      <c r="DU29" s="154" t="s">
        <v>4</v>
      </c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8"/>
      <c r="EH29" s="154" t="s">
        <v>4</v>
      </c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54" t="s">
        <v>4</v>
      </c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55"/>
    </row>
    <row r="30" spans="1:163" ht="3" customHeight="1" thickBot="1">
      <c r="A30" s="41"/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9"/>
      <c r="T30" s="267"/>
      <c r="U30" s="268"/>
      <c r="V30" s="268"/>
      <c r="W30" s="268"/>
      <c r="X30" s="268"/>
      <c r="Y30" s="268"/>
      <c r="Z30" s="268"/>
      <c r="AA30" s="268"/>
      <c r="AB30" s="268"/>
      <c r="AC30" s="268"/>
      <c r="AD30" s="284"/>
      <c r="AE30" s="38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AR30" s="428"/>
      <c r="AS30" s="392"/>
      <c r="AT30" s="392"/>
      <c r="AU30" s="392"/>
      <c r="AV30" s="392"/>
      <c r="AW30" s="392"/>
      <c r="AX30" s="392"/>
      <c r="AY30" s="392"/>
      <c r="AZ30" s="392"/>
      <c r="BA30" s="392"/>
      <c r="BB30" s="392"/>
      <c r="BC30" s="393"/>
      <c r="BD30" s="392"/>
      <c r="BE30" s="392"/>
      <c r="BF30" s="392"/>
      <c r="BG30" s="392"/>
      <c r="BH30" s="392"/>
      <c r="BI30" s="392"/>
      <c r="BJ30" s="392"/>
      <c r="BK30" s="392"/>
      <c r="BL30" s="392"/>
      <c r="BM30" s="392"/>
      <c r="BN30" s="392"/>
      <c r="BO30" s="393"/>
      <c r="BP30" s="391"/>
      <c r="BQ30" s="392"/>
      <c r="BR30" s="392"/>
      <c r="BS30" s="392"/>
      <c r="BT30" s="392"/>
      <c r="BU30" s="392"/>
      <c r="BV30" s="392"/>
      <c r="BW30" s="392"/>
      <c r="BX30" s="392"/>
      <c r="BY30" s="392"/>
      <c r="BZ30" s="392"/>
      <c r="CA30" s="393"/>
      <c r="CB30" s="397"/>
      <c r="CC30" s="397"/>
      <c r="CD30" s="392"/>
      <c r="CE30" s="392"/>
      <c r="CF30" s="392"/>
      <c r="CG30" s="392"/>
      <c r="CH30" s="392"/>
      <c r="CI30" s="392"/>
      <c r="CJ30" s="392"/>
      <c r="CK30" s="392"/>
      <c r="CL30" s="392"/>
      <c r="CM30" s="392"/>
      <c r="CN30" s="427"/>
      <c r="CO30" s="427"/>
      <c r="CP30" s="391"/>
      <c r="CQ30" s="392"/>
      <c r="CR30" s="392"/>
      <c r="CS30" s="392"/>
      <c r="CT30" s="392"/>
      <c r="CU30" s="392"/>
      <c r="CV30" s="392"/>
      <c r="CW30" s="392"/>
      <c r="CX30" s="392"/>
      <c r="CY30" s="392"/>
      <c r="CZ30" s="392"/>
      <c r="DA30" s="392"/>
      <c r="DB30" s="393"/>
      <c r="DC30" s="391"/>
      <c r="DD30" s="392"/>
      <c r="DE30" s="392"/>
      <c r="DF30" s="392"/>
      <c r="DG30" s="392"/>
      <c r="DH30" s="392"/>
      <c r="DI30" s="392"/>
      <c r="DJ30" s="392"/>
      <c r="DK30" s="392"/>
      <c r="DL30" s="392"/>
      <c r="DM30" s="392"/>
      <c r="DN30" s="392"/>
      <c r="DO30" s="392"/>
      <c r="DP30" s="392"/>
      <c r="DQ30" s="392"/>
      <c r="DR30" s="392"/>
      <c r="DS30" s="392"/>
      <c r="DT30" s="393"/>
      <c r="DU30" s="391"/>
      <c r="DV30" s="392"/>
      <c r="DW30" s="392"/>
      <c r="DX30" s="392"/>
      <c r="DY30" s="392"/>
      <c r="DZ30" s="392"/>
      <c r="EA30" s="392"/>
      <c r="EB30" s="392"/>
      <c r="EC30" s="392"/>
      <c r="ED30" s="392"/>
      <c r="EE30" s="392"/>
      <c r="EF30" s="392"/>
      <c r="EG30" s="393"/>
      <c r="EH30" s="391"/>
      <c r="EI30" s="392"/>
      <c r="EJ30" s="392"/>
      <c r="EK30" s="392"/>
      <c r="EL30" s="392"/>
      <c r="EM30" s="392"/>
      <c r="EN30" s="392"/>
      <c r="EO30" s="392"/>
      <c r="EP30" s="392"/>
      <c r="EQ30" s="392"/>
      <c r="ER30" s="392"/>
      <c r="ES30" s="392"/>
      <c r="ET30" s="392"/>
      <c r="EU30" s="391"/>
      <c r="EV30" s="392"/>
      <c r="EW30" s="392"/>
      <c r="EX30" s="392"/>
      <c r="EY30" s="392"/>
      <c r="EZ30" s="392"/>
      <c r="FA30" s="392"/>
      <c r="FB30" s="392"/>
      <c r="FC30" s="392"/>
      <c r="FD30" s="392"/>
      <c r="FE30" s="392"/>
      <c r="FF30" s="392"/>
      <c r="FG30" s="396"/>
    </row>
    <row r="31" s="14" customFormat="1" ht="15.75" customHeight="1">
      <c r="FG31" s="16" t="s">
        <v>214</v>
      </c>
    </row>
    <row r="32" spans="1:140" s="17" customFormat="1" ht="15">
      <c r="A32" s="109" t="s">
        <v>213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</row>
    <row r="34" spans="1:140" s="14" customFormat="1" ht="13.5" customHeight="1">
      <c r="A34" s="290" t="s">
        <v>0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2"/>
      <c r="AR34" s="398" t="s">
        <v>1</v>
      </c>
      <c r="AS34" s="398"/>
      <c r="AT34" s="398"/>
      <c r="AU34" s="398"/>
      <c r="AV34" s="398"/>
      <c r="AW34" s="398"/>
      <c r="AX34" s="398"/>
      <c r="AY34" s="398"/>
      <c r="AZ34" s="398"/>
      <c r="BA34" s="398"/>
      <c r="BB34" s="398"/>
      <c r="BC34" s="398"/>
      <c r="BD34" s="398"/>
      <c r="BE34" s="29"/>
      <c r="BF34" s="30"/>
      <c r="BG34" s="30"/>
      <c r="BH34" s="30"/>
      <c r="BI34" s="30" t="s">
        <v>186</v>
      </c>
      <c r="BJ34" s="30"/>
      <c r="BK34" s="31"/>
      <c r="BL34" s="31"/>
      <c r="BM34" s="289" t="s">
        <v>246</v>
      </c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9"/>
      <c r="CA34" s="289"/>
      <c r="CB34" s="289"/>
      <c r="CC34" s="31"/>
      <c r="CD34" s="30"/>
      <c r="CE34" s="30"/>
      <c r="CF34" s="32"/>
      <c r="CG34" s="217" t="s">
        <v>185</v>
      </c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9"/>
      <c r="DI34" s="217" t="s">
        <v>185</v>
      </c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9"/>
    </row>
    <row r="35" spans="1:140" s="14" customFormat="1" ht="14.25" customHeight="1">
      <c r="A35" s="291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5"/>
      <c r="AR35" s="398"/>
      <c r="AS35" s="398"/>
      <c r="AT35" s="398"/>
      <c r="AU35" s="398"/>
      <c r="AV35" s="398"/>
      <c r="AW35" s="398"/>
      <c r="AX35" s="398"/>
      <c r="AY35" s="398"/>
      <c r="AZ35" s="398"/>
      <c r="BA35" s="398"/>
      <c r="BB35" s="398"/>
      <c r="BC35" s="398"/>
      <c r="BD35" s="398"/>
      <c r="BE35" s="33"/>
      <c r="BM35" s="220">
        <v>20</v>
      </c>
      <c r="BN35" s="220"/>
      <c r="BO35" s="220"/>
      <c r="BP35" s="220"/>
      <c r="BQ35" s="221" t="s">
        <v>318</v>
      </c>
      <c r="BR35" s="221"/>
      <c r="BS35" s="221"/>
      <c r="BT35" s="221"/>
      <c r="BU35" s="14" t="s">
        <v>184</v>
      </c>
      <c r="CF35" s="34"/>
      <c r="CG35" s="33"/>
      <c r="CN35" s="220">
        <v>20</v>
      </c>
      <c r="CO35" s="220"/>
      <c r="CP35" s="220"/>
      <c r="CQ35" s="220"/>
      <c r="CR35" s="221" t="s">
        <v>299</v>
      </c>
      <c r="CS35" s="221"/>
      <c r="CT35" s="221"/>
      <c r="CU35" s="221"/>
      <c r="CV35" s="221"/>
      <c r="CW35" s="221"/>
      <c r="CX35" s="14" t="s">
        <v>183</v>
      </c>
      <c r="DH35" s="34"/>
      <c r="DI35" s="33"/>
      <c r="DP35" s="220">
        <v>20</v>
      </c>
      <c r="DQ35" s="220"/>
      <c r="DR35" s="220"/>
      <c r="DS35" s="220"/>
      <c r="DT35" s="221" t="s">
        <v>296</v>
      </c>
      <c r="DU35" s="221"/>
      <c r="DV35" s="221"/>
      <c r="DW35" s="221"/>
      <c r="DX35" s="221"/>
      <c r="DY35" s="221"/>
      <c r="DZ35" s="14" t="s">
        <v>182</v>
      </c>
      <c r="EJ35" s="34"/>
    </row>
    <row r="36" spans="1:140" s="14" customFormat="1" ht="6" customHeight="1" thickBot="1">
      <c r="A36" s="292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8"/>
      <c r="AR36" s="398"/>
      <c r="AS36" s="398"/>
      <c r="AT36" s="398"/>
      <c r="AU36" s="398"/>
      <c r="AV36" s="398"/>
      <c r="AW36" s="398"/>
      <c r="AX36" s="398"/>
      <c r="AY36" s="398"/>
      <c r="AZ36" s="398"/>
      <c r="BA36" s="398"/>
      <c r="BB36" s="398"/>
      <c r="BC36" s="398"/>
      <c r="BD36" s="398"/>
      <c r="BE36" s="33"/>
      <c r="CF36" s="34"/>
      <c r="CG36" s="33"/>
      <c r="DH36" s="34"/>
      <c r="DI36" s="33"/>
      <c r="EJ36" s="34"/>
    </row>
    <row r="37" spans="1:140" s="12" customFormat="1" ht="28.5" customHeight="1">
      <c r="A37" s="28"/>
      <c r="B37" s="410" t="s">
        <v>212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0"/>
      <c r="AQ37" s="411"/>
      <c r="AR37" s="295">
        <v>5320</v>
      </c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421"/>
      <c r="BE37" s="415" t="s">
        <v>4</v>
      </c>
      <c r="BF37" s="416"/>
      <c r="BG37" s="416"/>
      <c r="BH37" s="416"/>
      <c r="BI37" s="416"/>
      <c r="BJ37" s="416"/>
      <c r="BK37" s="416"/>
      <c r="BL37" s="416"/>
      <c r="BM37" s="416"/>
      <c r="BN37" s="416"/>
      <c r="BO37" s="416"/>
      <c r="BP37" s="416"/>
      <c r="BQ37" s="416"/>
      <c r="BR37" s="416"/>
      <c r="BS37" s="416"/>
      <c r="BT37" s="416"/>
      <c r="BU37" s="416"/>
      <c r="BV37" s="416"/>
      <c r="BW37" s="416"/>
      <c r="BX37" s="416"/>
      <c r="BY37" s="416"/>
      <c r="BZ37" s="416"/>
      <c r="CA37" s="416"/>
      <c r="CB37" s="416"/>
      <c r="CC37" s="416"/>
      <c r="CD37" s="416"/>
      <c r="CE37" s="416"/>
      <c r="CF37" s="417"/>
      <c r="CG37" s="437" t="s">
        <v>4</v>
      </c>
      <c r="CH37" s="416"/>
      <c r="CI37" s="416"/>
      <c r="CJ37" s="416"/>
      <c r="CK37" s="416"/>
      <c r="CL37" s="416"/>
      <c r="CM37" s="416"/>
      <c r="CN37" s="416"/>
      <c r="CO37" s="416"/>
      <c r="CP37" s="416"/>
      <c r="CQ37" s="416"/>
      <c r="CR37" s="416"/>
      <c r="CS37" s="416"/>
      <c r="CT37" s="416"/>
      <c r="CU37" s="416"/>
      <c r="CV37" s="416"/>
      <c r="CW37" s="416"/>
      <c r="CX37" s="416"/>
      <c r="CY37" s="416"/>
      <c r="CZ37" s="416"/>
      <c r="DA37" s="416"/>
      <c r="DB37" s="416"/>
      <c r="DC37" s="416"/>
      <c r="DD37" s="416"/>
      <c r="DE37" s="416"/>
      <c r="DF37" s="416"/>
      <c r="DG37" s="416"/>
      <c r="DH37" s="417"/>
      <c r="DI37" s="437" t="s">
        <v>4</v>
      </c>
      <c r="DJ37" s="416"/>
      <c r="DK37" s="416"/>
      <c r="DL37" s="416"/>
      <c r="DM37" s="416"/>
      <c r="DN37" s="416"/>
      <c r="DO37" s="416"/>
      <c r="DP37" s="416"/>
      <c r="DQ37" s="416"/>
      <c r="DR37" s="416"/>
      <c r="DS37" s="416"/>
      <c r="DT37" s="416"/>
      <c r="DU37" s="416"/>
      <c r="DV37" s="416"/>
      <c r="DW37" s="416"/>
      <c r="DX37" s="416"/>
      <c r="DY37" s="416"/>
      <c r="DZ37" s="416"/>
      <c r="EA37" s="416"/>
      <c r="EB37" s="416"/>
      <c r="EC37" s="416"/>
      <c r="ED37" s="416"/>
      <c r="EE37" s="416"/>
      <c r="EF37" s="416"/>
      <c r="EG37" s="416"/>
      <c r="EH37" s="416"/>
      <c r="EI37" s="416"/>
      <c r="EJ37" s="438"/>
    </row>
    <row r="38" spans="1:140" s="12" customFormat="1" ht="14.25" customHeight="1">
      <c r="A38" s="26"/>
      <c r="B38" s="418" t="s">
        <v>3</v>
      </c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8"/>
      <c r="AN38" s="418"/>
      <c r="AO38" s="418"/>
      <c r="AP38" s="418"/>
      <c r="AQ38" s="419"/>
      <c r="AR38" s="304" t="s">
        <v>261</v>
      </c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420"/>
      <c r="BE38" s="422" t="s">
        <v>4</v>
      </c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9"/>
      <c r="CG38" s="217" t="s">
        <v>4</v>
      </c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9"/>
      <c r="DI38" s="217" t="s">
        <v>4</v>
      </c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429"/>
    </row>
    <row r="39" spans="1:140" s="12" customFormat="1" ht="13.5" customHeight="1">
      <c r="A39" s="35"/>
      <c r="B39" s="440" t="s">
        <v>210</v>
      </c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0"/>
      <c r="AJ39" s="440"/>
      <c r="AK39" s="440"/>
      <c r="AL39" s="440"/>
      <c r="AM39" s="440"/>
      <c r="AN39" s="440"/>
      <c r="AO39" s="440"/>
      <c r="AP39" s="440"/>
      <c r="AQ39" s="441"/>
      <c r="AR39" s="307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9"/>
      <c r="BE39" s="423"/>
      <c r="BF39" s="424"/>
      <c r="BG39" s="424"/>
      <c r="BH39" s="424"/>
      <c r="BI39" s="424"/>
      <c r="BJ39" s="424"/>
      <c r="BK39" s="424"/>
      <c r="BL39" s="424"/>
      <c r="BM39" s="424"/>
      <c r="BN39" s="424"/>
      <c r="BO39" s="424"/>
      <c r="BP39" s="424"/>
      <c r="BQ39" s="424"/>
      <c r="BR39" s="424"/>
      <c r="BS39" s="424"/>
      <c r="BT39" s="424"/>
      <c r="BU39" s="424"/>
      <c r="BV39" s="424"/>
      <c r="BW39" s="424"/>
      <c r="BX39" s="424"/>
      <c r="BY39" s="424"/>
      <c r="BZ39" s="424"/>
      <c r="CA39" s="424"/>
      <c r="CB39" s="424"/>
      <c r="CC39" s="424"/>
      <c r="CD39" s="424"/>
      <c r="CE39" s="424"/>
      <c r="CF39" s="425"/>
      <c r="CG39" s="430"/>
      <c r="CH39" s="424"/>
      <c r="CI39" s="424"/>
      <c r="CJ39" s="424"/>
      <c r="CK39" s="424"/>
      <c r="CL39" s="424"/>
      <c r="CM39" s="424"/>
      <c r="CN39" s="424"/>
      <c r="CO39" s="424"/>
      <c r="CP39" s="424"/>
      <c r="CQ39" s="424"/>
      <c r="CR39" s="424"/>
      <c r="CS39" s="424"/>
      <c r="CT39" s="424"/>
      <c r="CU39" s="424"/>
      <c r="CV39" s="424"/>
      <c r="CW39" s="424"/>
      <c r="CX39" s="424"/>
      <c r="CY39" s="424"/>
      <c r="CZ39" s="424"/>
      <c r="DA39" s="424"/>
      <c r="DB39" s="424"/>
      <c r="DC39" s="424"/>
      <c r="DD39" s="424"/>
      <c r="DE39" s="424"/>
      <c r="DF39" s="424"/>
      <c r="DG39" s="424"/>
      <c r="DH39" s="425"/>
      <c r="DI39" s="430"/>
      <c r="DJ39" s="424"/>
      <c r="DK39" s="424"/>
      <c r="DL39" s="424"/>
      <c r="DM39" s="424"/>
      <c r="DN39" s="424"/>
      <c r="DO39" s="424"/>
      <c r="DP39" s="424"/>
      <c r="DQ39" s="424"/>
      <c r="DR39" s="424"/>
      <c r="DS39" s="424"/>
      <c r="DT39" s="424"/>
      <c r="DU39" s="424"/>
      <c r="DV39" s="424"/>
      <c r="DW39" s="424"/>
      <c r="DX39" s="424"/>
      <c r="DY39" s="424"/>
      <c r="DZ39" s="424"/>
      <c r="EA39" s="424"/>
      <c r="EB39" s="424"/>
      <c r="EC39" s="424"/>
      <c r="ED39" s="424"/>
      <c r="EE39" s="424"/>
      <c r="EF39" s="424"/>
      <c r="EG39" s="424"/>
      <c r="EH39" s="424"/>
      <c r="EI39" s="424"/>
      <c r="EJ39" s="431"/>
    </row>
    <row r="40" spans="1:140" s="12" customFormat="1" ht="18" customHeight="1">
      <c r="A40" s="28"/>
      <c r="B40" s="410" t="s">
        <v>158</v>
      </c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0"/>
      <c r="AI40" s="410"/>
      <c r="AJ40" s="410"/>
      <c r="AK40" s="410"/>
      <c r="AL40" s="410"/>
      <c r="AM40" s="410"/>
      <c r="AN40" s="410"/>
      <c r="AO40" s="410"/>
      <c r="AP40" s="410"/>
      <c r="AQ40" s="411"/>
      <c r="AR40" s="304" t="s">
        <v>263</v>
      </c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420"/>
      <c r="BE40" s="412" t="s">
        <v>4</v>
      </c>
      <c r="BF40" s="413"/>
      <c r="BG40" s="413"/>
      <c r="BH40" s="413"/>
      <c r="BI40" s="413"/>
      <c r="BJ40" s="413"/>
      <c r="BK40" s="413"/>
      <c r="BL40" s="413"/>
      <c r="BM40" s="413"/>
      <c r="BN40" s="413"/>
      <c r="BO40" s="413"/>
      <c r="BP40" s="413"/>
      <c r="BQ40" s="413"/>
      <c r="BR40" s="413"/>
      <c r="BS40" s="413"/>
      <c r="BT40" s="413"/>
      <c r="BU40" s="413"/>
      <c r="BV40" s="413"/>
      <c r="BW40" s="413"/>
      <c r="BX40" s="413"/>
      <c r="BY40" s="413"/>
      <c r="BZ40" s="413"/>
      <c r="CA40" s="413"/>
      <c r="CB40" s="413"/>
      <c r="CC40" s="413"/>
      <c r="CD40" s="413"/>
      <c r="CE40" s="413"/>
      <c r="CF40" s="414"/>
      <c r="CG40" s="435" t="s">
        <v>4</v>
      </c>
      <c r="CH40" s="413"/>
      <c r="CI40" s="413"/>
      <c r="CJ40" s="413"/>
      <c r="CK40" s="413"/>
      <c r="CL40" s="413"/>
      <c r="CM40" s="413"/>
      <c r="CN40" s="413"/>
      <c r="CO40" s="413"/>
      <c r="CP40" s="413"/>
      <c r="CQ40" s="413"/>
      <c r="CR40" s="413"/>
      <c r="CS40" s="413"/>
      <c r="CT40" s="413"/>
      <c r="CU40" s="413"/>
      <c r="CV40" s="413"/>
      <c r="CW40" s="413"/>
      <c r="CX40" s="413"/>
      <c r="CY40" s="413"/>
      <c r="CZ40" s="413"/>
      <c r="DA40" s="413"/>
      <c r="DB40" s="413"/>
      <c r="DC40" s="413"/>
      <c r="DD40" s="413"/>
      <c r="DE40" s="413"/>
      <c r="DF40" s="413"/>
      <c r="DG40" s="413"/>
      <c r="DH40" s="414"/>
      <c r="DI40" s="435" t="s">
        <v>4</v>
      </c>
      <c r="DJ40" s="413"/>
      <c r="DK40" s="413"/>
      <c r="DL40" s="413"/>
      <c r="DM40" s="413"/>
      <c r="DN40" s="413"/>
      <c r="DO40" s="413"/>
      <c r="DP40" s="413"/>
      <c r="DQ40" s="413"/>
      <c r="DR40" s="413"/>
      <c r="DS40" s="413"/>
      <c r="DT40" s="413"/>
      <c r="DU40" s="413"/>
      <c r="DV40" s="413"/>
      <c r="DW40" s="413"/>
      <c r="DX40" s="413"/>
      <c r="DY40" s="413"/>
      <c r="DZ40" s="413"/>
      <c r="EA40" s="413"/>
      <c r="EB40" s="413"/>
      <c r="EC40" s="413"/>
      <c r="ED40" s="413"/>
      <c r="EE40" s="413"/>
      <c r="EF40" s="413"/>
      <c r="EG40" s="413"/>
      <c r="EH40" s="413"/>
      <c r="EI40" s="413"/>
      <c r="EJ40" s="436"/>
    </row>
    <row r="41" spans="1:140" s="12" customFormat="1" ht="28.5" customHeight="1">
      <c r="A41" s="28"/>
      <c r="B41" s="410" t="s">
        <v>211</v>
      </c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10"/>
      <c r="AI41" s="410"/>
      <c r="AJ41" s="410"/>
      <c r="AK41" s="410"/>
      <c r="AL41" s="410"/>
      <c r="AM41" s="410"/>
      <c r="AN41" s="410"/>
      <c r="AO41" s="410"/>
      <c r="AP41" s="410"/>
      <c r="AQ41" s="411"/>
      <c r="AR41" s="295">
        <v>5325</v>
      </c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421"/>
      <c r="BE41" s="412" t="s">
        <v>4</v>
      </c>
      <c r="BF41" s="413"/>
      <c r="BG41" s="413"/>
      <c r="BH41" s="413"/>
      <c r="BI41" s="413"/>
      <c r="BJ41" s="413"/>
      <c r="BK41" s="413"/>
      <c r="BL41" s="413"/>
      <c r="BM41" s="413"/>
      <c r="BN41" s="413"/>
      <c r="BO41" s="413"/>
      <c r="BP41" s="413"/>
      <c r="BQ41" s="413"/>
      <c r="BR41" s="413"/>
      <c r="BS41" s="413"/>
      <c r="BT41" s="413"/>
      <c r="BU41" s="413"/>
      <c r="BV41" s="413"/>
      <c r="BW41" s="413"/>
      <c r="BX41" s="413"/>
      <c r="BY41" s="413"/>
      <c r="BZ41" s="413"/>
      <c r="CA41" s="413"/>
      <c r="CB41" s="413"/>
      <c r="CC41" s="413"/>
      <c r="CD41" s="413"/>
      <c r="CE41" s="413"/>
      <c r="CF41" s="414"/>
      <c r="CG41" s="435" t="s">
        <v>4</v>
      </c>
      <c r="CH41" s="413"/>
      <c r="CI41" s="413"/>
      <c r="CJ41" s="413"/>
      <c r="CK41" s="413"/>
      <c r="CL41" s="413"/>
      <c r="CM41" s="413"/>
      <c r="CN41" s="413"/>
      <c r="CO41" s="413"/>
      <c r="CP41" s="413"/>
      <c r="CQ41" s="413"/>
      <c r="CR41" s="413"/>
      <c r="CS41" s="413"/>
      <c r="CT41" s="413"/>
      <c r="CU41" s="413"/>
      <c r="CV41" s="413"/>
      <c r="CW41" s="413"/>
      <c r="CX41" s="413"/>
      <c r="CY41" s="413"/>
      <c r="CZ41" s="413"/>
      <c r="DA41" s="413"/>
      <c r="DB41" s="413"/>
      <c r="DC41" s="413"/>
      <c r="DD41" s="413"/>
      <c r="DE41" s="413"/>
      <c r="DF41" s="413"/>
      <c r="DG41" s="413"/>
      <c r="DH41" s="414"/>
      <c r="DI41" s="435" t="s">
        <v>4</v>
      </c>
      <c r="DJ41" s="413"/>
      <c r="DK41" s="413"/>
      <c r="DL41" s="413"/>
      <c r="DM41" s="413"/>
      <c r="DN41" s="413"/>
      <c r="DO41" s="413"/>
      <c r="DP41" s="413"/>
      <c r="DQ41" s="413"/>
      <c r="DR41" s="413"/>
      <c r="DS41" s="413"/>
      <c r="DT41" s="413"/>
      <c r="DU41" s="413"/>
      <c r="DV41" s="413"/>
      <c r="DW41" s="413"/>
      <c r="DX41" s="413"/>
      <c r="DY41" s="413"/>
      <c r="DZ41" s="413"/>
      <c r="EA41" s="413"/>
      <c r="EB41" s="413"/>
      <c r="EC41" s="413"/>
      <c r="ED41" s="413"/>
      <c r="EE41" s="413"/>
      <c r="EF41" s="413"/>
      <c r="EG41" s="413"/>
      <c r="EH41" s="413"/>
      <c r="EI41" s="413"/>
      <c r="EJ41" s="436"/>
    </row>
    <row r="42" spans="1:140" s="12" customFormat="1" ht="14.25" customHeight="1">
      <c r="A42" s="26"/>
      <c r="B42" s="418" t="s">
        <v>3</v>
      </c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/>
      <c r="AL42" s="418"/>
      <c r="AM42" s="418"/>
      <c r="AN42" s="418"/>
      <c r="AO42" s="418"/>
      <c r="AP42" s="418"/>
      <c r="AQ42" s="419"/>
      <c r="AR42" s="304" t="s">
        <v>262</v>
      </c>
      <c r="AS42" s="305"/>
      <c r="AT42" s="305"/>
      <c r="AU42" s="305"/>
      <c r="AV42" s="305"/>
      <c r="AW42" s="305"/>
      <c r="AX42" s="305"/>
      <c r="AY42" s="305"/>
      <c r="AZ42" s="305"/>
      <c r="BA42" s="305"/>
      <c r="BB42" s="305"/>
      <c r="BC42" s="305"/>
      <c r="BD42" s="420"/>
      <c r="BE42" s="422" t="s">
        <v>4</v>
      </c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9"/>
      <c r="CG42" s="217" t="s">
        <v>4</v>
      </c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9"/>
      <c r="DI42" s="217" t="s">
        <v>4</v>
      </c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  <c r="EE42" s="218"/>
      <c r="EF42" s="218"/>
      <c r="EG42" s="218"/>
      <c r="EH42" s="218"/>
      <c r="EI42" s="218"/>
      <c r="EJ42" s="429"/>
    </row>
    <row r="43" spans="1:140" s="12" customFormat="1" ht="13.5" customHeight="1">
      <c r="A43" s="35"/>
      <c r="B43" s="440" t="s">
        <v>210</v>
      </c>
      <c r="C43" s="440"/>
      <c r="D43" s="440"/>
      <c r="E43" s="440"/>
      <c r="F43" s="440"/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1"/>
      <c r="AR43" s="307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9"/>
      <c r="BE43" s="423"/>
      <c r="BF43" s="424"/>
      <c r="BG43" s="424"/>
      <c r="BH43" s="424"/>
      <c r="BI43" s="424"/>
      <c r="BJ43" s="424"/>
      <c r="BK43" s="424"/>
      <c r="BL43" s="424"/>
      <c r="BM43" s="424"/>
      <c r="BN43" s="424"/>
      <c r="BO43" s="424"/>
      <c r="BP43" s="424"/>
      <c r="BQ43" s="424"/>
      <c r="BR43" s="424"/>
      <c r="BS43" s="424"/>
      <c r="BT43" s="424"/>
      <c r="BU43" s="424"/>
      <c r="BV43" s="424"/>
      <c r="BW43" s="424"/>
      <c r="BX43" s="424"/>
      <c r="BY43" s="424"/>
      <c r="BZ43" s="424"/>
      <c r="CA43" s="424"/>
      <c r="CB43" s="424"/>
      <c r="CC43" s="424"/>
      <c r="CD43" s="424"/>
      <c r="CE43" s="424"/>
      <c r="CF43" s="425"/>
      <c r="CG43" s="430"/>
      <c r="CH43" s="424"/>
      <c r="CI43" s="424"/>
      <c r="CJ43" s="424"/>
      <c r="CK43" s="424"/>
      <c r="CL43" s="424"/>
      <c r="CM43" s="424"/>
      <c r="CN43" s="424"/>
      <c r="CO43" s="424"/>
      <c r="CP43" s="424"/>
      <c r="CQ43" s="424"/>
      <c r="CR43" s="424"/>
      <c r="CS43" s="424"/>
      <c r="CT43" s="424"/>
      <c r="CU43" s="424"/>
      <c r="CV43" s="424"/>
      <c r="CW43" s="424"/>
      <c r="CX43" s="424"/>
      <c r="CY43" s="424"/>
      <c r="CZ43" s="424"/>
      <c r="DA43" s="424"/>
      <c r="DB43" s="424"/>
      <c r="DC43" s="424"/>
      <c r="DD43" s="424"/>
      <c r="DE43" s="424"/>
      <c r="DF43" s="424"/>
      <c r="DG43" s="424"/>
      <c r="DH43" s="425"/>
      <c r="DI43" s="430"/>
      <c r="DJ43" s="424"/>
      <c r="DK43" s="424"/>
      <c r="DL43" s="424"/>
      <c r="DM43" s="424"/>
      <c r="DN43" s="424"/>
      <c r="DO43" s="424"/>
      <c r="DP43" s="424"/>
      <c r="DQ43" s="424"/>
      <c r="DR43" s="424"/>
      <c r="DS43" s="424"/>
      <c r="DT43" s="424"/>
      <c r="DU43" s="424"/>
      <c r="DV43" s="424"/>
      <c r="DW43" s="424"/>
      <c r="DX43" s="424"/>
      <c r="DY43" s="424"/>
      <c r="DZ43" s="424"/>
      <c r="EA43" s="424"/>
      <c r="EB43" s="424"/>
      <c r="EC43" s="424"/>
      <c r="ED43" s="424"/>
      <c r="EE43" s="424"/>
      <c r="EF43" s="424"/>
      <c r="EG43" s="424"/>
      <c r="EH43" s="424"/>
      <c r="EI43" s="424"/>
      <c r="EJ43" s="431"/>
    </row>
    <row r="44" spans="1:140" s="12" customFormat="1" ht="18" customHeight="1">
      <c r="A44" s="28"/>
      <c r="B44" s="410" t="s">
        <v>158</v>
      </c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0"/>
      <c r="AL44" s="410"/>
      <c r="AM44" s="410"/>
      <c r="AN44" s="410"/>
      <c r="AO44" s="410"/>
      <c r="AP44" s="410"/>
      <c r="AQ44" s="411"/>
      <c r="AR44" s="304" t="s">
        <v>264</v>
      </c>
      <c r="AS44" s="305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420"/>
      <c r="BE44" s="412" t="s">
        <v>4</v>
      </c>
      <c r="BF44" s="413"/>
      <c r="BG44" s="413"/>
      <c r="BH44" s="413"/>
      <c r="BI44" s="413"/>
      <c r="BJ44" s="413"/>
      <c r="BK44" s="413"/>
      <c r="BL44" s="413"/>
      <c r="BM44" s="413"/>
      <c r="BN44" s="413"/>
      <c r="BO44" s="413"/>
      <c r="BP44" s="413"/>
      <c r="BQ44" s="413"/>
      <c r="BR44" s="413"/>
      <c r="BS44" s="413"/>
      <c r="BT44" s="413"/>
      <c r="BU44" s="413"/>
      <c r="BV44" s="413"/>
      <c r="BW44" s="413"/>
      <c r="BX44" s="413"/>
      <c r="BY44" s="413"/>
      <c r="BZ44" s="413"/>
      <c r="CA44" s="413"/>
      <c r="CB44" s="413"/>
      <c r="CC44" s="413"/>
      <c r="CD44" s="413"/>
      <c r="CE44" s="413"/>
      <c r="CF44" s="414"/>
      <c r="CG44" s="435" t="s">
        <v>4</v>
      </c>
      <c r="CH44" s="413"/>
      <c r="CI44" s="413"/>
      <c r="CJ44" s="413"/>
      <c r="CK44" s="413"/>
      <c r="CL44" s="413"/>
      <c r="CM44" s="413"/>
      <c r="CN44" s="413"/>
      <c r="CO44" s="413"/>
      <c r="CP44" s="413"/>
      <c r="CQ44" s="413"/>
      <c r="CR44" s="413"/>
      <c r="CS44" s="413"/>
      <c r="CT44" s="413"/>
      <c r="CU44" s="413"/>
      <c r="CV44" s="413"/>
      <c r="CW44" s="413"/>
      <c r="CX44" s="413"/>
      <c r="CY44" s="413"/>
      <c r="CZ44" s="413"/>
      <c r="DA44" s="413"/>
      <c r="DB44" s="413"/>
      <c r="DC44" s="413"/>
      <c r="DD44" s="413"/>
      <c r="DE44" s="413"/>
      <c r="DF44" s="413"/>
      <c r="DG44" s="413"/>
      <c r="DH44" s="414"/>
      <c r="DI44" s="435" t="s">
        <v>4</v>
      </c>
      <c r="DJ44" s="413"/>
      <c r="DK44" s="413"/>
      <c r="DL44" s="413"/>
      <c r="DM44" s="413"/>
      <c r="DN44" s="413"/>
      <c r="DO44" s="413"/>
      <c r="DP44" s="413"/>
      <c r="DQ44" s="413"/>
      <c r="DR44" s="413"/>
      <c r="DS44" s="413"/>
      <c r="DT44" s="413"/>
      <c r="DU44" s="413"/>
      <c r="DV44" s="413"/>
      <c r="DW44" s="413"/>
      <c r="DX44" s="413"/>
      <c r="DY44" s="413"/>
      <c r="DZ44" s="413"/>
      <c r="EA44" s="413"/>
      <c r="EB44" s="413"/>
      <c r="EC44" s="413"/>
      <c r="ED44" s="413"/>
      <c r="EE44" s="413"/>
      <c r="EF44" s="413"/>
      <c r="EG44" s="413"/>
      <c r="EH44" s="413"/>
      <c r="EI44" s="413"/>
      <c r="EJ44" s="436"/>
    </row>
    <row r="45" spans="1:140" s="12" customFormat="1" ht="27.75" customHeight="1" thickBot="1">
      <c r="A45" s="28"/>
      <c r="B45" s="442" t="s">
        <v>209</v>
      </c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2"/>
      <c r="AK45" s="442"/>
      <c r="AL45" s="442"/>
      <c r="AM45" s="442"/>
      <c r="AN45" s="442"/>
      <c r="AO45" s="442"/>
      <c r="AP45" s="442"/>
      <c r="AQ45" s="443"/>
      <c r="AR45" s="295">
        <v>5329</v>
      </c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421"/>
      <c r="BE45" s="444" t="s">
        <v>4</v>
      </c>
      <c r="BF45" s="433"/>
      <c r="BG45" s="433"/>
      <c r="BH45" s="433"/>
      <c r="BI45" s="433"/>
      <c r="BJ45" s="433"/>
      <c r="BK45" s="433"/>
      <c r="BL45" s="433"/>
      <c r="BM45" s="433"/>
      <c r="BN45" s="433"/>
      <c r="BO45" s="433"/>
      <c r="BP45" s="433"/>
      <c r="BQ45" s="433"/>
      <c r="BR45" s="433"/>
      <c r="BS45" s="433"/>
      <c r="BT45" s="433"/>
      <c r="BU45" s="433"/>
      <c r="BV45" s="433"/>
      <c r="BW45" s="433"/>
      <c r="BX45" s="433"/>
      <c r="BY45" s="433"/>
      <c r="BZ45" s="433"/>
      <c r="CA45" s="433"/>
      <c r="CB45" s="433"/>
      <c r="CC45" s="433"/>
      <c r="CD45" s="433"/>
      <c r="CE45" s="433"/>
      <c r="CF45" s="439"/>
      <c r="CG45" s="432" t="s">
        <v>4</v>
      </c>
      <c r="CH45" s="433"/>
      <c r="CI45" s="433"/>
      <c r="CJ45" s="433"/>
      <c r="CK45" s="433"/>
      <c r="CL45" s="433"/>
      <c r="CM45" s="433"/>
      <c r="CN45" s="433"/>
      <c r="CO45" s="433"/>
      <c r="CP45" s="433"/>
      <c r="CQ45" s="433"/>
      <c r="CR45" s="433"/>
      <c r="CS45" s="433"/>
      <c r="CT45" s="433"/>
      <c r="CU45" s="433"/>
      <c r="CV45" s="433"/>
      <c r="CW45" s="433"/>
      <c r="CX45" s="433"/>
      <c r="CY45" s="433"/>
      <c r="CZ45" s="433"/>
      <c r="DA45" s="433"/>
      <c r="DB45" s="433"/>
      <c r="DC45" s="433"/>
      <c r="DD45" s="433"/>
      <c r="DE45" s="433"/>
      <c r="DF45" s="433"/>
      <c r="DG45" s="433"/>
      <c r="DH45" s="439"/>
      <c r="DI45" s="432" t="s">
        <v>4</v>
      </c>
      <c r="DJ45" s="433"/>
      <c r="DK45" s="433"/>
      <c r="DL45" s="433"/>
      <c r="DM45" s="433"/>
      <c r="DN45" s="433"/>
      <c r="DO45" s="433"/>
      <c r="DP45" s="433"/>
      <c r="DQ45" s="433"/>
      <c r="DR45" s="433"/>
      <c r="DS45" s="433"/>
      <c r="DT45" s="433"/>
      <c r="DU45" s="433"/>
      <c r="DV45" s="433"/>
      <c r="DW45" s="433"/>
      <c r="DX45" s="433"/>
      <c r="DY45" s="433"/>
      <c r="DZ45" s="433"/>
      <c r="EA45" s="433"/>
      <c r="EB45" s="433"/>
      <c r="EC45" s="433"/>
      <c r="ED45" s="433"/>
      <c r="EE45" s="433"/>
      <c r="EF45" s="433"/>
      <c r="EG45" s="433"/>
      <c r="EH45" s="433"/>
      <c r="EI45" s="433"/>
      <c r="EJ45" s="434"/>
    </row>
    <row r="46" s="14" customFormat="1" ht="19.5" customHeight="1">
      <c r="FG46" s="16"/>
    </row>
  </sheetData>
  <sheetProtection/>
  <mergeCells count="250">
    <mergeCell ref="A2:FG2"/>
    <mergeCell ref="A6:S8"/>
    <mergeCell ref="AE6:AQ8"/>
    <mergeCell ref="AR6:BO6"/>
    <mergeCell ref="EH6:FG6"/>
    <mergeCell ref="AR15:BC16"/>
    <mergeCell ref="AN13:AQ13"/>
    <mergeCell ref="T6:AD8"/>
    <mergeCell ref="T9:AD10"/>
    <mergeCell ref="T11:AD12"/>
    <mergeCell ref="AE11:AJ11"/>
    <mergeCell ref="EH13:ET14"/>
    <mergeCell ref="DC11:DT12"/>
    <mergeCell ref="DC13:DT14"/>
    <mergeCell ref="DU11:EG12"/>
    <mergeCell ref="CB13:CC14"/>
    <mergeCell ref="CD13:CM14"/>
    <mergeCell ref="A4:FG4"/>
    <mergeCell ref="EH9:ET10"/>
    <mergeCell ref="EH7:ET8"/>
    <mergeCell ref="EU7:FG8"/>
    <mergeCell ref="EU9:FG10"/>
    <mergeCell ref="AE9:AJ9"/>
    <mergeCell ref="AK9:AM9"/>
    <mergeCell ref="AR18:BC19"/>
    <mergeCell ref="BP6:EG6"/>
    <mergeCell ref="CB11:CC12"/>
    <mergeCell ref="AR7:BC8"/>
    <mergeCell ref="BD7:BO8"/>
    <mergeCell ref="BP7:CA8"/>
    <mergeCell ref="CB7:DB7"/>
    <mergeCell ref="BP11:CA12"/>
    <mergeCell ref="AR11:BC12"/>
    <mergeCell ref="BD11:BO12"/>
    <mergeCell ref="AR9:BC10"/>
    <mergeCell ref="BP9:CA10"/>
    <mergeCell ref="CB9:CC10"/>
    <mergeCell ref="BD9:BO10"/>
    <mergeCell ref="DC9:DT10"/>
    <mergeCell ref="DU7:EG8"/>
    <mergeCell ref="CP8:DB8"/>
    <mergeCell ref="DC7:DT8"/>
    <mergeCell ref="CB8:CO8"/>
    <mergeCell ref="CD9:CM10"/>
    <mergeCell ref="CN9:CO10"/>
    <mergeCell ref="CP9:DB10"/>
    <mergeCell ref="DU9:EG10"/>
    <mergeCell ref="CP11:DB12"/>
    <mergeCell ref="CP15:DB16"/>
    <mergeCell ref="BP15:CA16"/>
    <mergeCell ref="CB15:CC16"/>
    <mergeCell ref="CD15:CM16"/>
    <mergeCell ref="CN15:CO16"/>
    <mergeCell ref="T17:AD17"/>
    <mergeCell ref="B13:S14"/>
    <mergeCell ref="B15:S16"/>
    <mergeCell ref="AE13:AJ13"/>
    <mergeCell ref="AK13:AM13"/>
    <mergeCell ref="BD15:BO16"/>
    <mergeCell ref="AE15:AJ15"/>
    <mergeCell ref="AK15:AM15"/>
    <mergeCell ref="AN15:AQ15"/>
    <mergeCell ref="AR13:BC14"/>
    <mergeCell ref="BD13:BO14"/>
    <mergeCell ref="CN13:CO14"/>
    <mergeCell ref="CP13:DB14"/>
    <mergeCell ref="CG45:DH45"/>
    <mergeCell ref="CG42:DH43"/>
    <mergeCell ref="CG40:DH40"/>
    <mergeCell ref="T18:AD19"/>
    <mergeCell ref="T22:AD23"/>
    <mergeCell ref="AE22:AJ22"/>
    <mergeCell ref="AR45:BD45"/>
    <mergeCell ref="AR44:BD44"/>
    <mergeCell ref="T24:AD25"/>
    <mergeCell ref="T26:AD26"/>
    <mergeCell ref="T27:AD28"/>
    <mergeCell ref="AN18:AQ18"/>
    <mergeCell ref="B43:AQ43"/>
    <mergeCell ref="B45:AQ45"/>
    <mergeCell ref="B44:AQ44"/>
    <mergeCell ref="BE44:CF44"/>
    <mergeCell ref="AR41:BD41"/>
    <mergeCell ref="CG44:DH44"/>
    <mergeCell ref="BE45:CF45"/>
    <mergeCell ref="BE42:CF43"/>
    <mergeCell ref="AR42:BD42"/>
    <mergeCell ref="AR43:BD43"/>
    <mergeCell ref="B42:AQ42"/>
    <mergeCell ref="B39:AQ39"/>
    <mergeCell ref="EU18:FG19"/>
    <mergeCell ref="CN18:CO19"/>
    <mergeCell ref="CP18:DB19"/>
    <mergeCell ref="CB17:CO17"/>
    <mergeCell ref="CP17:DB17"/>
    <mergeCell ref="CD18:CM19"/>
    <mergeCell ref="CP20:DB21"/>
    <mergeCell ref="DI41:EJ41"/>
    <mergeCell ref="DC24:DT25"/>
    <mergeCell ref="EU17:FG17"/>
    <mergeCell ref="DC17:DT17"/>
    <mergeCell ref="DC18:DT19"/>
    <mergeCell ref="DU17:EG17"/>
    <mergeCell ref="DU18:EG19"/>
    <mergeCell ref="EH18:ET19"/>
    <mergeCell ref="CD24:CM25"/>
    <mergeCell ref="DI40:EJ40"/>
    <mergeCell ref="CG38:DH39"/>
    <mergeCell ref="CN35:CQ35"/>
    <mergeCell ref="CR35:CW35"/>
    <mergeCell ref="CG37:DH37"/>
    <mergeCell ref="DI37:EJ37"/>
    <mergeCell ref="CG41:DH41"/>
    <mergeCell ref="EH26:ET26"/>
    <mergeCell ref="DI42:EJ43"/>
    <mergeCell ref="DI45:EJ45"/>
    <mergeCell ref="DI44:EJ44"/>
    <mergeCell ref="DI38:EJ39"/>
    <mergeCell ref="EH27:ET28"/>
    <mergeCell ref="AN9:AQ9"/>
    <mergeCell ref="BP18:CA19"/>
    <mergeCell ref="CB18:CC19"/>
    <mergeCell ref="B18:S21"/>
    <mergeCell ref="AE18:AJ18"/>
    <mergeCell ref="AK18:AM18"/>
    <mergeCell ref="B9:S12"/>
    <mergeCell ref="EH11:ET12"/>
    <mergeCell ref="B17:S17"/>
    <mergeCell ref="AE17:AQ17"/>
    <mergeCell ref="AR17:BC17"/>
    <mergeCell ref="BP17:CA17"/>
    <mergeCell ref="BD17:BO17"/>
    <mergeCell ref="EH17:ET17"/>
    <mergeCell ref="DU15:EG16"/>
    <mergeCell ref="DC15:DT16"/>
    <mergeCell ref="BP13:CA14"/>
    <mergeCell ref="T13:AD14"/>
    <mergeCell ref="T15:AD16"/>
    <mergeCell ref="B40:AQ40"/>
    <mergeCell ref="BE40:CF40"/>
    <mergeCell ref="CB24:CC25"/>
    <mergeCell ref="AE26:AQ26"/>
    <mergeCell ref="DU13:EG14"/>
    <mergeCell ref="AK11:AM11"/>
    <mergeCell ref="AN11:AQ11"/>
    <mergeCell ref="CD11:CM12"/>
    <mergeCell ref="CN11:CO12"/>
    <mergeCell ref="AE20:AJ20"/>
    <mergeCell ref="AK20:AM20"/>
    <mergeCell ref="T20:AD21"/>
    <mergeCell ref="T29:AD30"/>
    <mergeCell ref="CN27:CO28"/>
    <mergeCell ref="CP29:DB30"/>
    <mergeCell ref="DC26:DT26"/>
    <mergeCell ref="CN29:CO30"/>
    <mergeCell ref="CN22:CO23"/>
    <mergeCell ref="CP24:DB25"/>
    <mergeCell ref="CP26:DB26"/>
    <mergeCell ref="AE29:AJ29"/>
    <mergeCell ref="AK29:AM29"/>
    <mergeCell ref="AN29:AQ29"/>
    <mergeCell ref="AR29:BC30"/>
    <mergeCell ref="EU11:FG12"/>
    <mergeCell ref="EU13:FG14"/>
    <mergeCell ref="EU15:FG16"/>
    <mergeCell ref="EH15:ET16"/>
    <mergeCell ref="BD18:BO19"/>
    <mergeCell ref="BD20:BO21"/>
    <mergeCell ref="B41:AQ41"/>
    <mergeCell ref="BE41:CF41"/>
    <mergeCell ref="BP24:CA25"/>
    <mergeCell ref="AR24:BC25"/>
    <mergeCell ref="BD24:BO25"/>
    <mergeCell ref="AE24:AJ24"/>
    <mergeCell ref="B37:AQ37"/>
    <mergeCell ref="BE37:CF37"/>
    <mergeCell ref="A34:AQ36"/>
    <mergeCell ref="B38:AQ38"/>
    <mergeCell ref="AN27:AQ27"/>
    <mergeCell ref="AR40:BD40"/>
    <mergeCell ref="AR37:BD37"/>
    <mergeCell ref="BE38:CF39"/>
    <mergeCell ref="AR38:BD38"/>
    <mergeCell ref="AR39:BD39"/>
    <mergeCell ref="AR26:BC26"/>
    <mergeCell ref="BD26:BO26"/>
    <mergeCell ref="AN20:AQ20"/>
    <mergeCell ref="AR20:BC21"/>
    <mergeCell ref="CP22:DB23"/>
    <mergeCell ref="DC22:DT23"/>
    <mergeCell ref="BD27:BO28"/>
    <mergeCell ref="AR22:BC23"/>
    <mergeCell ref="AK24:AM24"/>
    <mergeCell ref="AN24:AQ24"/>
    <mergeCell ref="B22:S23"/>
    <mergeCell ref="B24:S25"/>
    <mergeCell ref="BP22:CA23"/>
    <mergeCell ref="CB22:CC23"/>
    <mergeCell ref="AK22:AM22"/>
    <mergeCell ref="AN22:AQ22"/>
    <mergeCell ref="BD22:BO23"/>
    <mergeCell ref="CN24:CO25"/>
    <mergeCell ref="AR27:BC28"/>
    <mergeCell ref="BP27:CA28"/>
    <mergeCell ref="CB20:CC21"/>
    <mergeCell ref="CD20:CM21"/>
    <mergeCell ref="CN20:CO21"/>
    <mergeCell ref="AR34:BD36"/>
    <mergeCell ref="DP35:DS35"/>
    <mergeCell ref="DT35:DY35"/>
    <mergeCell ref="A32:EJ32"/>
    <mergeCell ref="BQ35:BT35"/>
    <mergeCell ref="B26:S26"/>
    <mergeCell ref="B27:S30"/>
    <mergeCell ref="AE27:AJ27"/>
    <mergeCell ref="CB26:CO26"/>
    <mergeCell ref="CD27:CM28"/>
    <mergeCell ref="EH29:ET30"/>
    <mergeCell ref="BP26:CA26"/>
    <mergeCell ref="BM35:BP35"/>
    <mergeCell ref="CG34:DH34"/>
    <mergeCell ref="DI34:EJ34"/>
    <mergeCell ref="BM34:CB34"/>
    <mergeCell ref="AK27:AM27"/>
    <mergeCell ref="DU26:EG26"/>
    <mergeCell ref="CB27:CC28"/>
    <mergeCell ref="DC29:DT30"/>
    <mergeCell ref="DU27:EG28"/>
    <mergeCell ref="DU29:EG30"/>
    <mergeCell ref="CP27:DB28"/>
    <mergeCell ref="DC27:DT28"/>
    <mergeCell ref="BP29:CA30"/>
    <mergeCell ref="BD29:BO30"/>
    <mergeCell ref="DU20:EG21"/>
    <mergeCell ref="BP20:CA21"/>
    <mergeCell ref="EH20:ET21"/>
    <mergeCell ref="EU20:FG21"/>
    <mergeCell ref="DC20:DT21"/>
    <mergeCell ref="CD22:CM23"/>
    <mergeCell ref="DU22:EG23"/>
    <mergeCell ref="DU24:EG25"/>
    <mergeCell ref="EU27:FG28"/>
    <mergeCell ref="EH22:ET23"/>
    <mergeCell ref="EU22:FG23"/>
    <mergeCell ref="EH24:ET25"/>
    <mergeCell ref="EU24:FG25"/>
    <mergeCell ref="EU26:FG26"/>
    <mergeCell ref="EU29:FG30"/>
    <mergeCell ref="CB29:CC30"/>
    <mergeCell ref="CD29:CM30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" max="18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BM27"/>
  <sheetViews>
    <sheetView zoomScale="85" zoomScaleNormal="85" zoomScalePageLayoutView="0" workbookViewId="0" topLeftCell="A1">
      <selection activeCell="AE11" sqref="AE11:AH11"/>
    </sheetView>
  </sheetViews>
  <sheetFormatPr defaultColWidth="9.33203125" defaultRowHeight="11.25"/>
  <cols>
    <col min="1" max="1" width="1.171875" style="0" customWidth="1"/>
    <col min="2" max="15" width="3.5" style="0" customWidth="1"/>
    <col min="16" max="16" width="4.33203125" style="0" customWidth="1"/>
    <col min="17" max="64" width="3.5" style="0" customWidth="1"/>
    <col min="65" max="16384" width="10.33203125" style="0" customWidth="1"/>
  </cols>
  <sheetData>
    <row r="1" ht="6.75" customHeight="1"/>
    <row r="2" spans="2:64" ht="15">
      <c r="B2" s="357" t="s">
        <v>79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</row>
    <row r="3" spans="2:64" ht="15">
      <c r="B3" s="357" t="s">
        <v>80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7"/>
    </row>
    <row r="5" spans="2:64" ht="13.5" customHeight="1">
      <c r="B5" s="351" t="s">
        <v>0</v>
      </c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 t="s">
        <v>1</v>
      </c>
      <c r="P5" s="351"/>
      <c r="Q5" s="351" t="s">
        <v>10</v>
      </c>
      <c r="R5" s="351"/>
      <c r="S5" s="351"/>
      <c r="T5" s="351"/>
      <c r="U5" s="482" t="s">
        <v>11</v>
      </c>
      <c r="V5" s="482"/>
      <c r="W5" s="482"/>
      <c r="X5" s="482"/>
      <c r="Y5" s="482"/>
      <c r="Z5" s="482"/>
      <c r="AA5" s="482"/>
      <c r="AB5" s="482"/>
      <c r="AC5" s="482"/>
      <c r="AD5" s="482"/>
      <c r="AE5" s="482" t="s">
        <v>12</v>
      </c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2"/>
      <c r="AW5" s="482"/>
      <c r="AX5" s="482"/>
      <c r="AY5" s="482"/>
      <c r="AZ5" s="482"/>
      <c r="BA5" s="482"/>
      <c r="BB5" s="482"/>
      <c r="BC5" s="351" t="s">
        <v>13</v>
      </c>
      <c r="BD5" s="351"/>
      <c r="BE5" s="351"/>
      <c r="BF5" s="351"/>
      <c r="BG5" s="351"/>
      <c r="BH5" s="351"/>
      <c r="BI5" s="351"/>
      <c r="BJ5" s="351"/>
      <c r="BK5" s="351"/>
      <c r="BL5" s="351"/>
    </row>
    <row r="6" spans="2:64" ht="13.5" customHeight="1"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78" t="s">
        <v>81</v>
      </c>
      <c r="V6" s="378"/>
      <c r="W6" s="378"/>
      <c r="X6" s="378"/>
      <c r="Y6" s="378"/>
      <c r="Z6" s="378" t="s">
        <v>82</v>
      </c>
      <c r="AA6" s="378"/>
      <c r="AB6" s="378"/>
      <c r="AC6" s="378"/>
      <c r="AD6" s="378"/>
      <c r="AE6" s="358" t="s">
        <v>83</v>
      </c>
      <c r="AF6" s="358"/>
      <c r="AG6" s="358"/>
      <c r="AH6" s="358"/>
      <c r="AI6" s="482" t="s">
        <v>84</v>
      </c>
      <c r="AJ6" s="482"/>
      <c r="AK6" s="482"/>
      <c r="AL6" s="482"/>
      <c r="AM6" s="482"/>
      <c r="AN6" s="482"/>
      <c r="AO6" s="482"/>
      <c r="AP6" s="482"/>
      <c r="AQ6" s="482"/>
      <c r="AR6" s="482"/>
      <c r="AS6" s="358" t="s">
        <v>85</v>
      </c>
      <c r="AT6" s="358"/>
      <c r="AU6" s="358"/>
      <c r="AV6" s="358"/>
      <c r="AW6" s="358"/>
      <c r="AX6" s="358" t="s">
        <v>86</v>
      </c>
      <c r="AY6" s="358"/>
      <c r="AZ6" s="358"/>
      <c r="BA6" s="358"/>
      <c r="BB6" s="358"/>
      <c r="BC6" s="358" t="s">
        <v>81</v>
      </c>
      <c r="BD6" s="358"/>
      <c r="BE6" s="358"/>
      <c r="BF6" s="358"/>
      <c r="BG6" s="358"/>
      <c r="BH6" s="358" t="s">
        <v>82</v>
      </c>
      <c r="BI6" s="358"/>
      <c r="BJ6" s="358"/>
      <c r="BK6" s="358"/>
      <c r="BL6" s="358"/>
    </row>
    <row r="7" spans="2:64" ht="63" customHeight="1" thickBot="1"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9"/>
      <c r="AF7" s="379"/>
      <c r="AG7" s="379"/>
      <c r="AH7" s="379"/>
      <c r="AI7" s="378" t="s">
        <v>81</v>
      </c>
      <c r="AJ7" s="378"/>
      <c r="AK7" s="378"/>
      <c r="AL7" s="378"/>
      <c r="AM7" s="378"/>
      <c r="AN7" s="378" t="s">
        <v>87</v>
      </c>
      <c r="AO7" s="378"/>
      <c r="AP7" s="378"/>
      <c r="AQ7" s="378"/>
      <c r="AR7" s="378"/>
      <c r="AS7" s="358"/>
      <c r="AT7" s="358"/>
      <c r="AU7" s="358"/>
      <c r="AV7" s="358"/>
      <c r="AW7" s="358"/>
      <c r="AX7" s="358"/>
      <c r="AY7" s="358"/>
      <c r="AZ7" s="358"/>
      <c r="BA7" s="358"/>
      <c r="BB7" s="358"/>
      <c r="BC7" s="358"/>
      <c r="BD7" s="358"/>
      <c r="BE7" s="358"/>
      <c r="BF7" s="358"/>
      <c r="BG7" s="358"/>
      <c r="BH7" s="358"/>
      <c r="BI7" s="358"/>
      <c r="BJ7" s="358"/>
      <c r="BK7" s="358"/>
      <c r="BL7" s="358"/>
    </row>
    <row r="8" spans="2:64" ht="13.5" thickBot="1">
      <c r="B8" s="361" t="s">
        <v>88</v>
      </c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51" t="s">
        <v>89</v>
      </c>
      <c r="P8" s="351"/>
      <c r="Q8" s="338" t="s">
        <v>319</v>
      </c>
      <c r="R8" s="338"/>
      <c r="S8" s="338"/>
      <c r="T8" s="338"/>
      <c r="U8" s="456">
        <v>32368</v>
      </c>
      <c r="V8" s="456"/>
      <c r="W8" s="456"/>
      <c r="X8" s="456"/>
      <c r="Y8" s="456"/>
      <c r="Z8" s="350"/>
      <c r="AA8" s="350"/>
      <c r="AB8" s="350"/>
      <c r="AC8" s="350"/>
      <c r="AD8" s="483"/>
      <c r="AE8" s="455">
        <f>AE11+AE12</f>
        <v>1225648</v>
      </c>
      <c r="AF8" s="455"/>
      <c r="AG8" s="455"/>
      <c r="AH8" s="455"/>
      <c r="AI8" s="451">
        <f>AI11+AI12</f>
        <v>-1212999</v>
      </c>
      <c r="AJ8" s="452"/>
      <c r="AK8" s="452"/>
      <c r="AL8" s="452"/>
      <c r="AM8" s="453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52"/>
      <c r="AY8" s="353"/>
      <c r="AZ8" s="353"/>
      <c r="BA8" s="353"/>
      <c r="BB8" s="354"/>
      <c r="BC8" s="456">
        <f>U8+AE8+AI8</f>
        <v>45017</v>
      </c>
      <c r="BD8" s="456"/>
      <c r="BE8" s="456"/>
      <c r="BF8" s="456"/>
      <c r="BG8" s="456"/>
      <c r="BH8" s="462"/>
      <c r="BI8" s="350"/>
      <c r="BJ8" s="350"/>
      <c r="BK8" s="350"/>
      <c r="BL8" s="350"/>
    </row>
    <row r="9" spans="2:64" ht="13.5" customHeight="1" thickBot="1"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51" t="s">
        <v>90</v>
      </c>
      <c r="P9" s="351"/>
      <c r="Q9" s="338" t="s">
        <v>300</v>
      </c>
      <c r="R9" s="338"/>
      <c r="S9" s="338"/>
      <c r="T9" s="338"/>
      <c r="U9" s="456">
        <v>21818</v>
      </c>
      <c r="V9" s="456"/>
      <c r="W9" s="456"/>
      <c r="X9" s="456"/>
      <c r="Y9" s="456"/>
      <c r="Z9" s="350"/>
      <c r="AA9" s="350"/>
      <c r="AB9" s="350"/>
      <c r="AC9" s="350"/>
      <c r="AD9" s="483"/>
      <c r="AE9" s="455">
        <v>1017194</v>
      </c>
      <c r="AF9" s="455"/>
      <c r="AG9" s="455"/>
      <c r="AH9" s="455"/>
      <c r="AI9" s="451">
        <v>-1006644</v>
      </c>
      <c r="AJ9" s="452"/>
      <c r="AK9" s="452"/>
      <c r="AL9" s="452"/>
      <c r="AM9" s="453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52"/>
      <c r="AY9" s="353"/>
      <c r="AZ9" s="353"/>
      <c r="BA9" s="353"/>
      <c r="BB9" s="354"/>
      <c r="BC9" s="456">
        <f>U9+AE9+AI9</f>
        <v>32368</v>
      </c>
      <c r="BD9" s="456"/>
      <c r="BE9" s="456"/>
      <c r="BF9" s="456"/>
      <c r="BG9" s="456"/>
      <c r="BH9" s="460"/>
      <c r="BI9" s="461"/>
      <c r="BJ9" s="461"/>
      <c r="BK9" s="461"/>
      <c r="BL9" s="461"/>
    </row>
    <row r="10" spans="2:64" ht="12.75" customHeight="1" thickBot="1">
      <c r="B10" s="478" t="s">
        <v>3</v>
      </c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9"/>
      <c r="P10" s="479"/>
      <c r="Q10" s="380" t="s">
        <v>319</v>
      </c>
      <c r="R10" s="465"/>
      <c r="S10" s="465"/>
      <c r="T10" s="466"/>
      <c r="U10" s="480"/>
      <c r="V10" s="480"/>
      <c r="W10" s="480"/>
      <c r="X10" s="480"/>
      <c r="Y10" s="480"/>
      <c r="Z10" s="481"/>
      <c r="AA10" s="481"/>
      <c r="AB10" s="481"/>
      <c r="AC10" s="481"/>
      <c r="AD10" s="481"/>
      <c r="AE10" s="485"/>
      <c r="AF10" s="485"/>
      <c r="AG10" s="485"/>
      <c r="AH10" s="485"/>
      <c r="AI10" s="480"/>
      <c r="AJ10" s="480"/>
      <c r="AK10" s="480"/>
      <c r="AL10" s="480"/>
      <c r="AM10" s="480"/>
      <c r="AN10" s="463"/>
      <c r="AO10" s="463"/>
      <c r="AP10" s="463"/>
      <c r="AQ10" s="463"/>
      <c r="AR10" s="463"/>
      <c r="AS10" s="463"/>
      <c r="AT10" s="463"/>
      <c r="AU10" s="463"/>
      <c r="AV10" s="463"/>
      <c r="AW10" s="463"/>
      <c r="AX10" s="463"/>
      <c r="AY10" s="463"/>
      <c r="AZ10" s="463"/>
      <c r="BA10" s="463"/>
      <c r="BB10" s="463"/>
      <c r="BC10" s="463"/>
      <c r="BD10" s="463"/>
      <c r="BE10" s="463"/>
      <c r="BF10" s="463"/>
      <c r="BG10" s="463"/>
      <c r="BH10" s="463"/>
      <c r="BI10" s="463"/>
      <c r="BJ10" s="463"/>
      <c r="BK10" s="463"/>
      <c r="BL10" s="463"/>
    </row>
    <row r="11" spans="2:65" ht="12.75" customHeight="1">
      <c r="B11" s="351" t="s">
        <v>254</v>
      </c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24">
        <v>54011</v>
      </c>
      <c r="P11" s="324"/>
      <c r="Q11" s="467"/>
      <c r="R11" s="468"/>
      <c r="S11" s="468"/>
      <c r="T11" s="468"/>
      <c r="U11" s="455">
        <v>18694</v>
      </c>
      <c r="V11" s="455"/>
      <c r="W11" s="455"/>
      <c r="X11" s="455"/>
      <c r="Y11" s="455"/>
      <c r="Z11" s="349"/>
      <c r="AA11" s="349"/>
      <c r="AB11" s="349"/>
      <c r="AC11" s="349"/>
      <c r="AD11" s="349"/>
      <c r="AE11" s="484">
        <v>723449</v>
      </c>
      <c r="AF11" s="456"/>
      <c r="AG11" s="456"/>
      <c r="AH11" s="456"/>
      <c r="AI11" s="456">
        <v>-710360</v>
      </c>
      <c r="AJ11" s="456"/>
      <c r="AK11" s="456"/>
      <c r="AL11" s="456"/>
      <c r="AM11" s="456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455">
        <f>U11+AE11+AI11</f>
        <v>31783</v>
      </c>
      <c r="BD11" s="455"/>
      <c r="BE11" s="455"/>
      <c r="BF11" s="455"/>
      <c r="BG11" s="455"/>
      <c r="BH11" s="455"/>
      <c r="BI11" s="349"/>
      <c r="BJ11" s="349"/>
      <c r="BK11" s="349"/>
      <c r="BL11" s="349"/>
      <c r="BM11" s="21"/>
    </row>
    <row r="12" spans="2:65" ht="12.75">
      <c r="B12" s="351" t="s">
        <v>255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>
        <v>54012</v>
      </c>
      <c r="P12" s="351"/>
      <c r="Q12" s="467"/>
      <c r="R12" s="468"/>
      <c r="S12" s="468"/>
      <c r="T12" s="469"/>
      <c r="U12" s="457">
        <v>13672</v>
      </c>
      <c r="V12" s="457"/>
      <c r="W12" s="457"/>
      <c r="X12" s="457"/>
      <c r="Y12" s="457"/>
      <c r="Z12" s="488"/>
      <c r="AA12" s="488"/>
      <c r="AB12" s="488"/>
      <c r="AC12" s="488"/>
      <c r="AD12" s="488"/>
      <c r="AE12" s="489">
        <v>502199</v>
      </c>
      <c r="AF12" s="489"/>
      <c r="AG12" s="489"/>
      <c r="AH12" s="489"/>
      <c r="AI12" s="487" t="s">
        <v>323</v>
      </c>
      <c r="AJ12" s="487"/>
      <c r="AK12" s="487"/>
      <c r="AL12" s="487"/>
      <c r="AM12" s="487"/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64"/>
      <c r="AY12" s="464"/>
      <c r="AZ12" s="464"/>
      <c r="BA12" s="464"/>
      <c r="BB12" s="464"/>
      <c r="BC12" s="455">
        <f>U12+AE12+AI12</f>
        <v>13232</v>
      </c>
      <c r="BD12" s="455"/>
      <c r="BE12" s="455"/>
      <c r="BF12" s="455"/>
      <c r="BG12" s="455"/>
      <c r="BH12" s="458"/>
      <c r="BI12" s="459"/>
      <c r="BJ12" s="459"/>
      <c r="BK12" s="459"/>
      <c r="BL12" s="459"/>
      <c r="BM12" s="21"/>
    </row>
    <row r="13" spans="2:65" ht="12.75">
      <c r="B13" s="351" t="s">
        <v>282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>
        <v>54013</v>
      </c>
      <c r="P13" s="351"/>
      <c r="Q13" s="467"/>
      <c r="R13" s="468"/>
      <c r="S13" s="468"/>
      <c r="T13" s="469"/>
      <c r="U13" s="457">
        <v>2</v>
      </c>
      <c r="V13" s="457"/>
      <c r="W13" s="457"/>
      <c r="X13" s="457"/>
      <c r="Y13" s="457"/>
      <c r="Z13" s="488"/>
      <c r="AA13" s="488"/>
      <c r="AB13" s="488"/>
      <c r="AC13" s="488"/>
      <c r="AD13" s="488"/>
      <c r="AE13" s="489"/>
      <c r="AF13" s="489"/>
      <c r="AG13" s="489"/>
      <c r="AH13" s="489"/>
      <c r="AI13" s="487"/>
      <c r="AJ13" s="487"/>
      <c r="AK13" s="487"/>
      <c r="AL13" s="487"/>
      <c r="AM13" s="487"/>
      <c r="AN13" s="448"/>
      <c r="AO13" s="448"/>
      <c r="AP13" s="448"/>
      <c r="AQ13" s="448"/>
      <c r="AR13" s="448"/>
      <c r="AS13" s="448"/>
      <c r="AT13" s="448"/>
      <c r="AU13" s="448"/>
      <c r="AV13" s="448"/>
      <c r="AW13" s="448"/>
      <c r="AX13" s="448"/>
      <c r="AY13" s="448"/>
      <c r="AZ13" s="448"/>
      <c r="BA13" s="448"/>
      <c r="BB13" s="448"/>
      <c r="BC13" s="457">
        <v>2</v>
      </c>
      <c r="BD13" s="457"/>
      <c r="BE13" s="457"/>
      <c r="BF13" s="457"/>
      <c r="BG13" s="457"/>
      <c r="BH13" s="458"/>
      <c r="BI13" s="459"/>
      <c r="BJ13" s="459"/>
      <c r="BK13" s="459"/>
      <c r="BL13" s="459"/>
      <c r="BM13" s="21"/>
    </row>
    <row r="14" spans="2:65" ht="12.75">
      <c r="B14" s="362" t="s">
        <v>286</v>
      </c>
      <c r="C14" s="473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363"/>
      <c r="O14" s="362">
        <v>54014</v>
      </c>
      <c r="P14" s="363"/>
      <c r="Q14" s="470"/>
      <c r="R14" s="471"/>
      <c r="S14" s="471"/>
      <c r="T14" s="472"/>
      <c r="U14" s="451"/>
      <c r="V14" s="452"/>
      <c r="W14" s="452"/>
      <c r="X14" s="452"/>
      <c r="Y14" s="453"/>
      <c r="Z14" s="448"/>
      <c r="AA14" s="449"/>
      <c r="AB14" s="449"/>
      <c r="AC14" s="449"/>
      <c r="AD14" s="454"/>
      <c r="AE14" s="474"/>
      <c r="AF14" s="452"/>
      <c r="AG14" s="452"/>
      <c r="AH14" s="453"/>
      <c r="AI14" s="475"/>
      <c r="AJ14" s="476"/>
      <c r="AK14" s="476"/>
      <c r="AL14" s="476"/>
      <c r="AM14" s="477"/>
      <c r="AN14" s="448"/>
      <c r="AO14" s="449"/>
      <c r="AP14" s="449"/>
      <c r="AQ14" s="449"/>
      <c r="AR14" s="450"/>
      <c r="AS14" s="448"/>
      <c r="AT14" s="449"/>
      <c r="AU14" s="449"/>
      <c r="AV14" s="449"/>
      <c r="AW14" s="450"/>
      <c r="AX14" s="448"/>
      <c r="AY14" s="449"/>
      <c r="AZ14" s="449"/>
      <c r="BA14" s="449"/>
      <c r="BB14" s="450"/>
      <c r="BC14" s="451"/>
      <c r="BD14" s="452"/>
      <c r="BE14" s="452"/>
      <c r="BF14" s="452"/>
      <c r="BG14" s="453"/>
      <c r="BH14" s="448"/>
      <c r="BI14" s="449"/>
      <c r="BJ14" s="449"/>
      <c r="BK14" s="449"/>
      <c r="BL14" s="454"/>
      <c r="BM14" s="21"/>
    </row>
    <row r="15" spans="2:64" ht="12.75" customHeight="1" thickBot="1">
      <c r="B15" s="478" t="s">
        <v>3</v>
      </c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9"/>
      <c r="P15" s="479"/>
      <c r="Q15" s="380" t="s">
        <v>300</v>
      </c>
      <c r="R15" s="465"/>
      <c r="S15" s="465"/>
      <c r="T15" s="466"/>
      <c r="U15" s="480"/>
      <c r="V15" s="480"/>
      <c r="W15" s="480"/>
      <c r="X15" s="480"/>
      <c r="Y15" s="480"/>
      <c r="Z15" s="481"/>
      <c r="AA15" s="481"/>
      <c r="AB15" s="481"/>
      <c r="AC15" s="481"/>
      <c r="AD15" s="481"/>
      <c r="AE15" s="485"/>
      <c r="AF15" s="485"/>
      <c r="AG15" s="485"/>
      <c r="AH15" s="485"/>
      <c r="AI15" s="480"/>
      <c r="AJ15" s="480"/>
      <c r="AK15" s="480"/>
      <c r="AL15" s="480"/>
      <c r="AM15" s="480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3"/>
      <c r="BD15" s="463"/>
      <c r="BE15" s="463"/>
      <c r="BF15" s="463"/>
      <c r="BG15" s="463"/>
      <c r="BH15" s="481"/>
      <c r="BI15" s="481"/>
      <c r="BJ15" s="481"/>
      <c r="BK15" s="481"/>
      <c r="BL15" s="481"/>
    </row>
    <row r="16" spans="2:65" ht="12.75" customHeight="1">
      <c r="B16" s="351" t="s">
        <v>254</v>
      </c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24">
        <v>54201</v>
      </c>
      <c r="P16" s="324"/>
      <c r="Q16" s="467"/>
      <c r="R16" s="468"/>
      <c r="S16" s="468"/>
      <c r="T16" s="468"/>
      <c r="U16" s="455">
        <v>14468</v>
      </c>
      <c r="V16" s="455"/>
      <c r="W16" s="455"/>
      <c r="X16" s="455"/>
      <c r="Y16" s="455"/>
      <c r="Z16" s="349"/>
      <c r="AA16" s="349"/>
      <c r="AB16" s="349"/>
      <c r="AC16" s="349"/>
      <c r="AD16" s="349"/>
      <c r="AE16" s="484">
        <v>571035</v>
      </c>
      <c r="AF16" s="456"/>
      <c r="AG16" s="456"/>
      <c r="AH16" s="456"/>
      <c r="AI16" s="456">
        <v>-566809</v>
      </c>
      <c r="AJ16" s="456"/>
      <c r="AK16" s="456"/>
      <c r="AL16" s="456"/>
      <c r="AM16" s="456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455">
        <f>U16+AE16+AI16</f>
        <v>18694</v>
      </c>
      <c r="BD16" s="455"/>
      <c r="BE16" s="455"/>
      <c r="BF16" s="455"/>
      <c r="BG16" s="455"/>
      <c r="BH16" s="458"/>
      <c r="BI16" s="459"/>
      <c r="BJ16" s="459"/>
      <c r="BK16" s="459"/>
      <c r="BL16" s="459"/>
      <c r="BM16" s="21"/>
    </row>
    <row r="17" spans="2:65" ht="12.75">
      <c r="B17" s="351" t="s">
        <v>255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>
        <v>54202</v>
      </c>
      <c r="P17" s="351"/>
      <c r="Q17" s="467"/>
      <c r="R17" s="468"/>
      <c r="S17" s="468"/>
      <c r="T17" s="469"/>
      <c r="U17" s="457">
        <v>7348</v>
      </c>
      <c r="V17" s="457"/>
      <c r="W17" s="457"/>
      <c r="X17" s="457"/>
      <c r="Y17" s="457"/>
      <c r="Z17" s="488"/>
      <c r="AA17" s="488"/>
      <c r="AB17" s="488"/>
      <c r="AC17" s="488"/>
      <c r="AD17" s="488"/>
      <c r="AE17" s="489">
        <v>446159</v>
      </c>
      <c r="AF17" s="489"/>
      <c r="AG17" s="489"/>
      <c r="AH17" s="489"/>
      <c r="AI17" s="487" t="s">
        <v>303</v>
      </c>
      <c r="AJ17" s="487"/>
      <c r="AK17" s="487"/>
      <c r="AL17" s="487"/>
      <c r="AM17" s="487"/>
      <c r="AN17" s="448"/>
      <c r="AO17" s="448"/>
      <c r="AP17" s="448"/>
      <c r="AQ17" s="448"/>
      <c r="AR17" s="448"/>
      <c r="AS17" s="448"/>
      <c r="AT17" s="448"/>
      <c r="AU17" s="448"/>
      <c r="AV17" s="448"/>
      <c r="AW17" s="448"/>
      <c r="AX17" s="464"/>
      <c r="AY17" s="464"/>
      <c r="AZ17" s="464"/>
      <c r="BA17" s="464"/>
      <c r="BB17" s="464"/>
      <c r="BC17" s="455">
        <f>U17+AE17+AI17</f>
        <v>13672</v>
      </c>
      <c r="BD17" s="455"/>
      <c r="BE17" s="455"/>
      <c r="BF17" s="455"/>
      <c r="BG17" s="455"/>
      <c r="BH17" s="458"/>
      <c r="BI17" s="459"/>
      <c r="BJ17" s="459"/>
      <c r="BK17" s="459"/>
      <c r="BL17" s="459"/>
      <c r="BM17" s="21"/>
    </row>
    <row r="18" spans="2:65" ht="12.75">
      <c r="B18" s="351" t="s">
        <v>282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>
        <v>54203</v>
      </c>
      <c r="P18" s="351"/>
      <c r="Q18" s="467"/>
      <c r="R18" s="468"/>
      <c r="S18" s="468"/>
      <c r="T18" s="469"/>
      <c r="U18" s="457">
        <v>2</v>
      </c>
      <c r="V18" s="457"/>
      <c r="W18" s="457"/>
      <c r="X18" s="457"/>
      <c r="Y18" s="457"/>
      <c r="Z18" s="488"/>
      <c r="AA18" s="488"/>
      <c r="AB18" s="488"/>
      <c r="AC18" s="488"/>
      <c r="AD18" s="488"/>
      <c r="AE18" s="489"/>
      <c r="AF18" s="489"/>
      <c r="AG18" s="489"/>
      <c r="AH18" s="489"/>
      <c r="AI18" s="487"/>
      <c r="AJ18" s="487"/>
      <c r="AK18" s="487"/>
      <c r="AL18" s="487"/>
      <c r="AM18" s="487"/>
      <c r="AN18" s="448"/>
      <c r="AO18" s="448"/>
      <c r="AP18" s="448"/>
      <c r="AQ18" s="448"/>
      <c r="AR18" s="448"/>
      <c r="AS18" s="448"/>
      <c r="AT18" s="448"/>
      <c r="AU18" s="448"/>
      <c r="AV18" s="448"/>
      <c r="AW18" s="448"/>
      <c r="AX18" s="448"/>
      <c r="AY18" s="448"/>
      <c r="AZ18" s="448"/>
      <c r="BA18" s="448"/>
      <c r="BB18" s="448"/>
      <c r="BC18" s="457">
        <v>2</v>
      </c>
      <c r="BD18" s="457"/>
      <c r="BE18" s="457"/>
      <c r="BF18" s="457"/>
      <c r="BG18" s="457"/>
      <c r="BH18" s="458"/>
      <c r="BI18" s="459"/>
      <c r="BJ18" s="459"/>
      <c r="BK18" s="459"/>
      <c r="BL18" s="459"/>
      <c r="BM18" s="21"/>
    </row>
    <row r="19" spans="2:64" ht="12.75">
      <c r="B19" s="351" t="s">
        <v>286</v>
      </c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>
        <v>54204</v>
      </c>
      <c r="P19" s="351"/>
      <c r="Q19" s="470"/>
      <c r="R19" s="471"/>
      <c r="S19" s="471"/>
      <c r="T19" s="472"/>
      <c r="U19" s="451"/>
      <c r="V19" s="452"/>
      <c r="W19" s="452"/>
      <c r="X19" s="452"/>
      <c r="Y19" s="453"/>
      <c r="Z19" s="448"/>
      <c r="AA19" s="449"/>
      <c r="AB19" s="449"/>
      <c r="AC19" s="449"/>
      <c r="AD19" s="454"/>
      <c r="AE19" s="474"/>
      <c r="AF19" s="452"/>
      <c r="AG19" s="452"/>
      <c r="AH19" s="453"/>
      <c r="AI19" s="475"/>
      <c r="AJ19" s="476"/>
      <c r="AK19" s="476"/>
      <c r="AL19" s="476"/>
      <c r="AM19" s="477"/>
      <c r="AN19" s="448"/>
      <c r="AO19" s="449"/>
      <c r="AP19" s="449"/>
      <c r="AQ19" s="449"/>
      <c r="AR19" s="450"/>
      <c r="AS19" s="448"/>
      <c r="AT19" s="449"/>
      <c r="AU19" s="449"/>
      <c r="AV19" s="449"/>
      <c r="AW19" s="450"/>
      <c r="AX19" s="448"/>
      <c r="AY19" s="449"/>
      <c r="AZ19" s="449"/>
      <c r="BA19" s="449"/>
      <c r="BB19" s="450"/>
      <c r="BC19" s="451"/>
      <c r="BD19" s="452"/>
      <c r="BE19" s="452"/>
      <c r="BF19" s="452"/>
      <c r="BG19" s="453"/>
      <c r="BH19" s="448"/>
      <c r="BI19" s="449"/>
      <c r="BJ19" s="449"/>
      <c r="BK19" s="449"/>
      <c r="BL19" s="454"/>
    </row>
    <row r="21" ht="11.25">
      <c r="AN21" s="4" t="s">
        <v>91</v>
      </c>
    </row>
    <row r="22" spans="2:64" ht="15">
      <c r="B22" s="357" t="s">
        <v>92</v>
      </c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4" spans="2:40" ht="42.75" customHeight="1" thickBot="1">
      <c r="B24" s="351" t="s">
        <v>0</v>
      </c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 t="s">
        <v>1</v>
      </c>
      <c r="P24" s="351"/>
      <c r="Q24" s="338" t="s">
        <v>324</v>
      </c>
      <c r="R24" s="338"/>
      <c r="S24" s="338"/>
      <c r="T24" s="338"/>
      <c r="U24" s="338"/>
      <c r="V24" s="338"/>
      <c r="W24" s="338"/>
      <c r="X24" s="338"/>
      <c r="Y24" s="338" t="s">
        <v>304</v>
      </c>
      <c r="Z24" s="338"/>
      <c r="AA24" s="338"/>
      <c r="AB24" s="338"/>
      <c r="AC24" s="338"/>
      <c r="AD24" s="338"/>
      <c r="AE24" s="338"/>
      <c r="AF24" s="338"/>
      <c r="AG24" s="338" t="s">
        <v>297</v>
      </c>
      <c r="AH24" s="338"/>
      <c r="AI24" s="338"/>
      <c r="AJ24" s="338"/>
      <c r="AK24" s="338"/>
      <c r="AL24" s="338"/>
      <c r="AM24" s="338"/>
      <c r="AN24" s="338"/>
    </row>
    <row r="25" spans="2:40" ht="25.5" customHeight="1">
      <c r="B25" s="361" t="s">
        <v>93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51" t="s">
        <v>94</v>
      </c>
      <c r="P25" s="351"/>
      <c r="Q25" s="486" t="s">
        <v>2</v>
      </c>
      <c r="R25" s="486"/>
      <c r="S25" s="486"/>
      <c r="T25" s="486"/>
      <c r="U25" s="486"/>
      <c r="V25" s="486"/>
      <c r="W25" s="486"/>
      <c r="X25" s="486"/>
      <c r="Y25" s="486" t="s">
        <v>2</v>
      </c>
      <c r="Z25" s="486"/>
      <c r="AA25" s="486"/>
      <c r="AB25" s="486"/>
      <c r="AC25" s="486"/>
      <c r="AD25" s="486"/>
      <c r="AE25" s="486"/>
      <c r="AF25" s="486"/>
      <c r="AG25" s="340" t="s">
        <v>2</v>
      </c>
      <c r="AH25" s="340"/>
      <c r="AI25" s="340"/>
      <c r="AJ25" s="340"/>
      <c r="AK25" s="340"/>
      <c r="AL25" s="340"/>
      <c r="AM25" s="340"/>
      <c r="AN25" s="340"/>
    </row>
    <row r="26" spans="2:40" ht="25.5" customHeight="1" thickBot="1">
      <c r="B26" s="361" t="s">
        <v>95</v>
      </c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51" t="s">
        <v>96</v>
      </c>
      <c r="P26" s="351"/>
      <c r="Q26" s="386" t="s">
        <v>2</v>
      </c>
      <c r="R26" s="386"/>
      <c r="S26" s="386"/>
      <c r="T26" s="386"/>
      <c r="U26" s="386"/>
      <c r="V26" s="386"/>
      <c r="W26" s="386"/>
      <c r="X26" s="386"/>
      <c r="Y26" s="386" t="s">
        <v>2</v>
      </c>
      <c r="Z26" s="386"/>
      <c r="AA26" s="386"/>
      <c r="AB26" s="386"/>
      <c r="AC26" s="386"/>
      <c r="AD26" s="386"/>
      <c r="AE26" s="386"/>
      <c r="AF26" s="386"/>
      <c r="AG26" s="349" t="s">
        <v>2</v>
      </c>
      <c r="AH26" s="349"/>
      <c r="AI26" s="349"/>
      <c r="AJ26" s="349"/>
      <c r="AK26" s="349"/>
      <c r="AL26" s="349"/>
      <c r="AM26" s="349"/>
      <c r="AN26" s="349"/>
    </row>
    <row r="27" spans="2:40" ht="11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</sheetData>
  <sheetProtection/>
  <mergeCells count="169">
    <mergeCell ref="AX15:BB15"/>
    <mergeCell ref="BC15:BG15"/>
    <mergeCell ref="BH15:BL15"/>
    <mergeCell ref="BC16:BG16"/>
    <mergeCell ref="BH16:BL16"/>
    <mergeCell ref="AS15:AW15"/>
    <mergeCell ref="AN15:AR15"/>
    <mergeCell ref="AN17:AR17"/>
    <mergeCell ref="AS17:AW17"/>
    <mergeCell ref="AN16:AR16"/>
    <mergeCell ref="AS16:AW16"/>
    <mergeCell ref="AX16:BB16"/>
    <mergeCell ref="AN18:AR18"/>
    <mergeCell ref="AS18:AW18"/>
    <mergeCell ref="AX18:BB18"/>
    <mergeCell ref="BC18:BG18"/>
    <mergeCell ref="BH18:BL18"/>
    <mergeCell ref="AX17:BB17"/>
    <mergeCell ref="BC17:BG17"/>
    <mergeCell ref="BH17:BL17"/>
    <mergeCell ref="B17:N17"/>
    <mergeCell ref="O17:P17"/>
    <mergeCell ref="U17:Y17"/>
    <mergeCell ref="Z17:AD17"/>
    <mergeCell ref="AE17:AH17"/>
    <mergeCell ref="AI17:AM17"/>
    <mergeCell ref="B16:N16"/>
    <mergeCell ref="O16:P16"/>
    <mergeCell ref="U16:Y16"/>
    <mergeCell ref="Z16:AD16"/>
    <mergeCell ref="AE16:AH16"/>
    <mergeCell ref="AI16:AM16"/>
    <mergeCell ref="Q15:T19"/>
    <mergeCell ref="U19:Y19"/>
    <mergeCell ref="Z19:AD19"/>
    <mergeCell ref="AE19:AH19"/>
    <mergeCell ref="AI19:AM19"/>
    <mergeCell ref="B18:N18"/>
    <mergeCell ref="O18:P18"/>
    <mergeCell ref="U18:Y18"/>
    <mergeCell ref="Z18:AD18"/>
    <mergeCell ref="AE18:AH18"/>
    <mergeCell ref="AI18:AM18"/>
    <mergeCell ref="B19:N19"/>
    <mergeCell ref="O19:P19"/>
    <mergeCell ref="AI13:AM13"/>
    <mergeCell ref="AN13:AR13"/>
    <mergeCell ref="O12:P12"/>
    <mergeCell ref="U12:Y12"/>
    <mergeCell ref="Z12:AD12"/>
    <mergeCell ref="AE12:AH12"/>
    <mergeCell ref="AI12:AM12"/>
    <mergeCell ref="B12:N12"/>
    <mergeCell ref="B15:N15"/>
    <mergeCell ref="O15:P15"/>
    <mergeCell ref="U15:Y15"/>
    <mergeCell ref="Z15:AD15"/>
    <mergeCell ref="AE15:AH15"/>
    <mergeCell ref="AI15:AM15"/>
    <mergeCell ref="B13:N13"/>
    <mergeCell ref="O13:P13"/>
    <mergeCell ref="U13:Y13"/>
    <mergeCell ref="Z13:AD13"/>
    <mergeCell ref="AE13:AH13"/>
    <mergeCell ref="B26:N26"/>
    <mergeCell ref="O26:P26"/>
    <mergeCell ref="Q26:X26"/>
    <mergeCell ref="Y26:AF26"/>
    <mergeCell ref="AG26:AN26"/>
    <mergeCell ref="B22:AN22"/>
    <mergeCell ref="B24:N24"/>
    <mergeCell ref="O24:P24"/>
    <mergeCell ref="Q24:X24"/>
    <mergeCell ref="Y24:AF24"/>
    <mergeCell ref="AG24:AN24"/>
    <mergeCell ref="B25:N25"/>
    <mergeCell ref="O25:P25"/>
    <mergeCell ref="Q25:X25"/>
    <mergeCell ref="Y25:AF25"/>
    <mergeCell ref="AG25:AN25"/>
    <mergeCell ref="Z8:AD8"/>
    <mergeCell ref="AE11:AH11"/>
    <mergeCell ref="O9:P9"/>
    <mergeCell ref="Q9:T9"/>
    <mergeCell ref="AX11:BB11"/>
    <mergeCell ref="B11:N11"/>
    <mergeCell ref="O11:P11"/>
    <mergeCell ref="U11:Y11"/>
    <mergeCell ref="Z11:AD11"/>
    <mergeCell ref="U9:Y9"/>
    <mergeCell ref="Z9:AD9"/>
    <mergeCell ref="AX9:BB9"/>
    <mergeCell ref="AE10:AH10"/>
    <mergeCell ref="AN8:AR8"/>
    <mergeCell ref="AS8:AW8"/>
    <mergeCell ref="B8:N9"/>
    <mergeCell ref="O8:P8"/>
    <mergeCell ref="Q8:T8"/>
    <mergeCell ref="U8:Y8"/>
    <mergeCell ref="AN9:AR9"/>
    <mergeCell ref="AS9:AW9"/>
    <mergeCell ref="AN10:AR10"/>
    <mergeCell ref="AS10:AW10"/>
    <mergeCell ref="B2:BL2"/>
    <mergeCell ref="B3:BL3"/>
    <mergeCell ref="B5:N7"/>
    <mergeCell ref="O5:P7"/>
    <mergeCell ref="Q5:T7"/>
    <mergeCell ref="U5:AD5"/>
    <mergeCell ref="AE5:BB5"/>
    <mergeCell ref="BC5:BL5"/>
    <mergeCell ref="U6:Y7"/>
    <mergeCell ref="Z6:AD7"/>
    <mergeCell ref="AE6:AH7"/>
    <mergeCell ref="AI6:AR6"/>
    <mergeCell ref="AS6:AW7"/>
    <mergeCell ref="AX6:BB7"/>
    <mergeCell ref="BC6:BG7"/>
    <mergeCell ref="BH6:BL7"/>
    <mergeCell ref="AI7:AM7"/>
    <mergeCell ref="AN7:AR7"/>
    <mergeCell ref="BC11:BG11"/>
    <mergeCell ref="BH11:BL11"/>
    <mergeCell ref="AN12:AR12"/>
    <mergeCell ref="AS12:AW12"/>
    <mergeCell ref="AX12:BB12"/>
    <mergeCell ref="BC12:BG12"/>
    <mergeCell ref="AI11:AM11"/>
    <mergeCell ref="Q10:T14"/>
    <mergeCell ref="B14:N14"/>
    <mergeCell ref="O14:P14"/>
    <mergeCell ref="U14:Y14"/>
    <mergeCell ref="Z14:AD14"/>
    <mergeCell ref="AE14:AH14"/>
    <mergeCell ref="AI14:AM14"/>
    <mergeCell ref="AN14:AR14"/>
    <mergeCell ref="AS14:AW14"/>
    <mergeCell ref="AS13:AW13"/>
    <mergeCell ref="B10:N10"/>
    <mergeCell ref="O10:P10"/>
    <mergeCell ref="U10:Y10"/>
    <mergeCell ref="Z10:AD10"/>
    <mergeCell ref="AN11:AR11"/>
    <mergeCell ref="AS11:AW11"/>
    <mergeCell ref="AI10:AM10"/>
    <mergeCell ref="AN19:AR19"/>
    <mergeCell ref="AS19:AW19"/>
    <mergeCell ref="AX19:BB19"/>
    <mergeCell ref="BC19:BG19"/>
    <mergeCell ref="BH19:BL19"/>
    <mergeCell ref="AE8:AH8"/>
    <mergeCell ref="AI8:AM8"/>
    <mergeCell ref="BC9:BG9"/>
    <mergeCell ref="AX8:BB8"/>
    <mergeCell ref="BC8:BG8"/>
    <mergeCell ref="AE9:AH9"/>
    <mergeCell ref="BC14:BG14"/>
    <mergeCell ref="BH14:BL14"/>
    <mergeCell ref="AX14:BB14"/>
    <mergeCell ref="AX13:BB13"/>
    <mergeCell ref="BC13:BG13"/>
    <mergeCell ref="BH13:BL13"/>
    <mergeCell ref="BH9:BL9"/>
    <mergeCell ref="BH8:BL8"/>
    <mergeCell ref="AX10:BB10"/>
    <mergeCell ref="BC10:BG10"/>
    <mergeCell ref="BH10:BL10"/>
    <mergeCell ref="BH12:BL12"/>
    <mergeCell ref="AI9:AM9"/>
  </mergeCell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BN77"/>
  <sheetViews>
    <sheetView zoomScale="107" zoomScaleNormal="107" zoomScalePageLayoutView="0" workbookViewId="0" topLeftCell="A25">
      <selection activeCell="AJ59" sqref="AJ59:AN59"/>
    </sheetView>
  </sheetViews>
  <sheetFormatPr defaultColWidth="9.33203125" defaultRowHeight="11.25"/>
  <cols>
    <col min="1" max="1" width="1.66796875" style="0" customWidth="1"/>
    <col min="2" max="2" width="4" style="0" customWidth="1"/>
    <col min="3" max="3" width="3.16015625" style="0" customWidth="1"/>
    <col min="4" max="5" width="3.5" style="0" customWidth="1"/>
    <col min="6" max="6" width="3.66015625" style="0" customWidth="1"/>
    <col min="7" max="11" width="3.5" style="0" customWidth="1"/>
    <col min="12" max="12" width="1.66796875" style="0" customWidth="1"/>
    <col min="13" max="14" width="3.5" style="0" hidden="1" customWidth="1"/>
    <col min="15" max="15" width="3.5" style="0" customWidth="1"/>
    <col min="16" max="16" width="6.5" style="0" customWidth="1"/>
    <col min="17" max="23" width="3.5" style="0" customWidth="1"/>
    <col min="24" max="24" width="3.16015625" style="0" customWidth="1"/>
    <col min="25" max="25" width="3.5" style="0" hidden="1" customWidth="1"/>
    <col min="26" max="28" width="3.5" style="0" customWidth="1"/>
    <col min="29" max="29" width="1.83203125" style="0" customWidth="1"/>
    <col min="30" max="30" width="0.65625" style="0" hidden="1" customWidth="1"/>
    <col min="31" max="34" width="3.5" style="0" customWidth="1"/>
    <col min="35" max="35" width="1.171875" style="0" customWidth="1"/>
    <col min="36" max="41" width="3.5" style="0" customWidth="1"/>
    <col min="42" max="42" width="2" style="0" customWidth="1"/>
    <col min="43" max="45" width="3.5" style="0" customWidth="1"/>
    <col min="46" max="46" width="2.16015625" style="0" customWidth="1"/>
    <col min="47" max="48" width="3.5" style="0" customWidth="1"/>
    <col min="49" max="49" width="2" style="0" customWidth="1"/>
    <col min="50" max="50" width="0.328125" style="0" customWidth="1"/>
    <col min="51" max="53" width="3.5" style="0" customWidth="1"/>
    <col min="54" max="54" width="0.4921875" style="0" customWidth="1"/>
    <col min="55" max="55" width="3.5" style="0" customWidth="1"/>
    <col min="56" max="56" width="2.16015625" style="0" customWidth="1"/>
    <col min="57" max="57" width="18.83203125" style="0" customWidth="1"/>
    <col min="58" max="58" width="3.5" style="0" customWidth="1"/>
    <col min="59" max="59" width="0.4921875" style="0" customWidth="1"/>
    <col min="60" max="62" width="3.5" style="0" customWidth="1"/>
    <col min="63" max="63" width="1.0078125" style="0" customWidth="1"/>
    <col min="64" max="64" width="0.82421875" style="0" customWidth="1"/>
    <col min="65" max="16384" width="10.33203125" style="0" customWidth="1"/>
  </cols>
  <sheetData>
    <row r="1" spans="17:64" ht="12" customHeight="1">
      <c r="Q1" s="1"/>
      <c r="R1" s="2"/>
      <c r="S1" s="1"/>
      <c r="V1" s="1"/>
      <c r="BL1" s="4" t="s">
        <v>108</v>
      </c>
    </row>
    <row r="2" spans="2:64" ht="15">
      <c r="B2" s="357" t="s">
        <v>109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</row>
    <row r="3" spans="2:64" ht="15">
      <c r="B3" s="357" t="s">
        <v>110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7"/>
    </row>
    <row r="5" spans="2:64" ht="13.5" customHeight="1">
      <c r="B5" s="351" t="s">
        <v>0</v>
      </c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 t="s">
        <v>1</v>
      </c>
      <c r="P5" s="351"/>
      <c r="Q5" s="351" t="s">
        <v>10</v>
      </c>
      <c r="R5" s="351"/>
      <c r="S5" s="351"/>
      <c r="T5" s="351"/>
      <c r="U5" s="482" t="s">
        <v>11</v>
      </c>
      <c r="V5" s="482"/>
      <c r="W5" s="482"/>
      <c r="X5" s="482"/>
      <c r="Y5" s="482"/>
      <c r="Z5" s="482"/>
      <c r="AA5" s="482"/>
      <c r="AB5" s="482"/>
      <c r="AC5" s="482"/>
      <c r="AD5" s="482"/>
      <c r="AE5" s="482" t="s">
        <v>12</v>
      </c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2"/>
      <c r="AW5" s="482"/>
      <c r="AX5" s="482"/>
      <c r="AY5" s="482"/>
      <c r="AZ5" s="482"/>
      <c r="BA5" s="482"/>
      <c r="BB5" s="482"/>
      <c r="BC5" s="351" t="s">
        <v>13</v>
      </c>
      <c r="BD5" s="351"/>
      <c r="BE5" s="351"/>
      <c r="BF5" s="351"/>
      <c r="BG5" s="351"/>
      <c r="BH5" s="351"/>
      <c r="BI5" s="351"/>
      <c r="BJ5" s="351"/>
      <c r="BK5" s="351"/>
      <c r="BL5" s="351"/>
    </row>
    <row r="6" spans="2:64" ht="13.5" customHeight="1"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78" t="s">
        <v>111</v>
      </c>
      <c r="V6" s="378"/>
      <c r="W6" s="378"/>
      <c r="X6" s="378"/>
      <c r="Y6" s="378"/>
      <c r="Z6" s="378" t="s">
        <v>112</v>
      </c>
      <c r="AA6" s="378"/>
      <c r="AB6" s="378"/>
      <c r="AC6" s="378"/>
      <c r="AD6" s="378"/>
      <c r="AE6" s="482" t="s">
        <v>113</v>
      </c>
      <c r="AF6" s="482"/>
      <c r="AG6" s="482"/>
      <c r="AH6" s="482"/>
      <c r="AI6" s="482"/>
      <c r="AJ6" s="482"/>
      <c r="AK6" s="482"/>
      <c r="AL6" s="482"/>
      <c r="AM6" s="482" t="s">
        <v>84</v>
      </c>
      <c r="AN6" s="482"/>
      <c r="AO6" s="482"/>
      <c r="AP6" s="482"/>
      <c r="AQ6" s="482"/>
      <c r="AR6" s="482"/>
      <c r="AS6" s="482"/>
      <c r="AT6" s="482"/>
      <c r="AU6" s="482"/>
      <c r="AV6" s="482"/>
      <c r="AW6" s="482"/>
      <c r="AX6" s="482"/>
      <c r="AY6" s="510" t="s">
        <v>314</v>
      </c>
      <c r="AZ6" s="510"/>
      <c r="BA6" s="510"/>
      <c r="BB6" s="510"/>
      <c r="BC6" s="358" t="s">
        <v>111</v>
      </c>
      <c r="BD6" s="358"/>
      <c r="BE6" s="358"/>
      <c r="BF6" s="358"/>
      <c r="BG6" s="358"/>
      <c r="BH6" s="358" t="s">
        <v>114</v>
      </c>
      <c r="BI6" s="358"/>
      <c r="BJ6" s="358"/>
      <c r="BK6" s="358"/>
      <c r="BL6" s="358"/>
    </row>
    <row r="7" spans="2:64" ht="71.25" customHeight="1" thickBot="1"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 t="s">
        <v>115</v>
      </c>
      <c r="AF7" s="378"/>
      <c r="AG7" s="378"/>
      <c r="AH7" s="378"/>
      <c r="AI7" s="378" t="s">
        <v>116</v>
      </c>
      <c r="AJ7" s="378"/>
      <c r="AK7" s="378"/>
      <c r="AL7" s="378"/>
      <c r="AM7" s="378" t="s">
        <v>117</v>
      </c>
      <c r="AN7" s="378"/>
      <c r="AO7" s="378"/>
      <c r="AP7" s="378"/>
      <c r="AQ7" s="378" t="s">
        <v>118</v>
      </c>
      <c r="AR7" s="378"/>
      <c r="AS7" s="378"/>
      <c r="AT7" s="378"/>
      <c r="AU7" s="378" t="s">
        <v>119</v>
      </c>
      <c r="AV7" s="378"/>
      <c r="AW7" s="378"/>
      <c r="AX7" s="378"/>
      <c r="AY7" s="510"/>
      <c r="AZ7" s="510"/>
      <c r="BA7" s="510"/>
      <c r="BB7" s="510"/>
      <c r="BC7" s="358"/>
      <c r="BD7" s="358"/>
      <c r="BE7" s="358"/>
      <c r="BF7" s="358"/>
      <c r="BG7" s="358"/>
      <c r="BH7" s="358"/>
      <c r="BI7" s="358"/>
      <c r="BJ7" s="358"/>
      <c r="BK7" s="358"/>
      <c r="BL7" s="358"/>
    </row>
    <row r="8" spans="2:64" ht="13.5" thickBot="1">
      <c r="B8" s="361" t="s">
        <v>120</v>
      </c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51" t="s">
        <v>121</v>
      </c>
      <c r="P8" s="351"/>
      <c r="Q8" s="338" t="s">
        <v>319</v>
      </c>
      <c r="R8" s="338"/>
      <c r="S8" s="338"/>
      <c r="T8" s="338"/>
      <c r="U8" s="508" t="s">
        <v>2</v>
      </c>
      <c r="V8" s="508"/>
      <c r="W8" s="508"/>
      <c r="X8" s="508"/>
      <c r="Y8" s="508"/>
      <c r="Z8" s="509" t="s">
        <v>4</v>
      </c>
      <c r="AA8" s="509"/>
      <c r="AB8" s="509"/>
      <c r="AC8" s="509"/>
      <c r="AD8" s="509"/>
      <c r="AE8" s="340" t="s">
        <v>2</v>
      </c>
      <c r="AF8" s="340"/>
      <c r="AG8" s="340"/>
      <c r="AH8" s="340"/>
      <c r="AI8" s="340" t="s">
        <v>4</v>
      </c>
      <c r="AJ8" s="340"/>
      <c r="AK8" s="340"/>
      <c r="AL8" s="340"/>
      <c r="AM8" s="340" t="s">
        <v>2</v>
      </c>
      <c r="AN8" s="340"/>
      <c r="AO8" s="340"/>
      <c r="AP8" s="340"/>
      <c r="AQ8" s="340" t="s">
        <v>4</v>
      </c>
      <c r="AR8" s="340"/>
      <c r="AS8" s="340"/>
      <c r="AT8" s="340"/>
      <c r="AU8" s="340" t="s">
        <v>4</v>
      </c>
      <c r="AV8" s="340"/>
      <c r="AW8" s="340"/>
      <c r="AX8" s="340"/>
      <c r="AY8" s="340" t="s">
        <v>4</v>
      </c>
      <c r="AZ8" s="340"/>
      <c r="BA8" s="340"/>
      <c r="BB8" s="340"/>
      <c r="BC8" s="340" t="s">
        <v>2</v>
      </c>
      <c r="BD8" s="340"/>
      <c r="BE8" s="340"/>
      <c r="BF8" s="340"/>
      <c r="BG8" s="340"/>
      <c r="BH8" s="350" t="s">
        <v>4</v>
      </c>
      <c r="BI8" s="350"/>
      <c r="BJ8" s="350"/>
      <c r="BK8" s="350"/>
      <c r="BL8" s="350"/>
    </row>
    <row r="9" spans="2:64" ht="12.75"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51" t="s">
        <v>122</v>
      </c>
      <c r="P9" s="351"/>
      <c r="Q9" s="338" t="s">
        <v>300</v>
      </c>
      <c r="R9" s="338"/>
      <c r="S9" s="338"/>
      <c r="T9" s="338"/>
      <c r="U9" s="508" t="s">
        <v>2</v>
      </c>
      <c r="V9" s="508"/>
      <c r="W9" s="508"/>
      <c r="X9" s="508"/>
      <c r="Y9" s="508"/>
      <c r="Z9" s="509" t="s">
        <v>4</v>
      </c>
      <c r="AA9" s="509"/>
      <c r="AB9" s="509"/>
      <c r="AC9" s="509"/>
      <c r="AD9" s="509"/>
      <c r="AE9" s="340" t="s">
        <v>2</v>
      </c>
      <c r="AF9" s="340"/>
      <c r="AG9" s="340"/>
      <c r="AH9" s="340"/>
      <c r="AI9" s="340" t="s">
        <v>4</v>
      </c>
      <c r="AJ9" s="340"/>
      <c r="AK9" s="340"/>
      <c r="AL9" s="340"/>
      <c r="AM9" s="340" t="s">
        <v>2</v>
      </c>
      <c r="AN9" s="340"/>
      <c r="AO9" s="340"/>
      <c r="AP9" s="340"/>
      <c r="AQ9" s="340" t="s">
        <v>4</v>
      </c>
      <c r="AR9" s="340"/>
      <c r="AS9" s="340"/>
      <c r="AT9" s="340"/>
      <c r="AU9" s="340" t="s">
        <v>4</v>
      </c>
      <c r="AV9" s="340"/>
      <c r="AW9" s="340"/>
      <c r="AX9" s="340"/>
      <c r="AY9" s="340" t="s">
        <v>4</v>
      </c>
      <c r="AZ9" s="340"/>
      <c r="BA9" s="340"/>
      <c r="BB9" s="340"/>
      <c r="BC9" s="340" t="s">
        <v>2</v>
      </c>
      <c r="BD9" s="340"/>
      <c r="BE9" s="340"/>
      <c r="BF9" s="340"/>
      <c r="BG9" s="340"/>
      <c r="BH9" s="350" t="s">
        <v>4</v>
      </c>
      <c r="BI9" s="350"/>
      <c r="BJ9" s="350"/>
      <c r="BK9" s="350"/>
      <c r="BL9" s="350"/>
    </row>
    <row r="10" spans="2:64" ht="12.75">
      <c r="B10" s="361" t="s">
        <v>123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51" t="s">
        <v>124</v>
      </c>
      <c r="P10" s="351"/>
      <c r="Q10" s="338" t="s">
        <v>319</v>
      </c>
      <c r="R10" s="338"/>
      <c r="S10" s="338"/>
      <c r="T10" s="338"/>
      <c r="U10" s="451">
        <v>23459</v>
      </c>
      <c r="V10" s="452"/>
      <c r="W10" s="452"/>
      <c r="X10" s="452"/>
      <c r="Y10" s="453"/>
      <c r="Z10" s="349">
        <v>-1511</v>
      </c>
      <c r="AA10" s="349"/>
      <c r="AB10" s="349"/>
      <c r="AC10" s="349"/>
      <c r="AD10" s="349"/>
      <c r="AE10" s="455">
        <v>959521</v>
      </c>
      <c r="AF10" s="455"/>
      <c r="AG10" s="455"/>
      <c r="AH10" s="455"/>
      <c r="AI10" s="349"/>
      <c r="AJ10" s="349"/>
      <c r="AK10" s="349"/>
      <c r="AL10" s="349"/>
      <c r="AM10" s="388" t="s">
        <v>328</v>
      </c>
      <c r="AN10" s="349"/>
      <c r="AO10" s="349"/>
      <c r="AP10" s="349"/>
      <c r="AQ10" s="356"/>
      <c r="AR10" s="356"/>
      <c r="AS10" s="356"/>
      <c r="AT10" s="356"/>
      <c r="AU10" s="356">
        <v>20</v>
      </c>
      <c r="AV10" s="356"/>
      <c r="AW10" s="356"/>
      <c r="AX10" s="356"/>
      <c r="AY10" s="349"/>
      <c r="AZ10" s="349"/>
      <c r="BA10" s="349"/>
      <c r="BB10" s="349"/>
      <c r="BC10" s="451">
        <f>U10+AE10+AM10</f>
        <v>39111</v>
      </c>
      <c r="BD10" s="452"/>
      <c r="BE10" s="452"/>
      <c r="BF10" s="452"/>
      <c r="BG10" s="453"/>
      <c r="BH10" s="448">
        <f>Z10+AU10</f>
        <v>-1491</v>
      </c>
      <c r="BI10" s="449"/>
      <c r="BJ10" s="449"/>
      <c r="BK10" s="449"/>
      <c r="BL10" s="454"/>
    </row>
    <row r="11" spans="2:65" ht="14.25" customHeight="1"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51" t="s">
        <v>125</v>
      </c>
      <c r="P11" s="351"/>
      <c r="Q11" s="338" t="s">
        <v>300</v>
      </c>
      <c r="R11" s="338"/>
      <c r="S11" s="338"/>
      <c r="T11" s="338"/>
      <c r="U11" s="451">
        <v>15794</v>
      </c>
      <c r="V11" s="452"/>
      <c r="W11" s="452"/>
      <c r="X11" s="452"/>
      <c r="Y11" s="453"/>
      <c r="Z11" s="459"/>
      <c r="AA11" s="459"/>
      <c r="AB11" s="459"/>
      <c r="AC11" s="459"/>
      <c r="AD11" s="459"/>
      <c r="AE11" s="455">
        <v>831567</v>
      </c>
      <c r="AF11" s="455"/>
      <c r="AG11" s="455"/>
      <c r="AH11" s="455"/>
      <c r="AI11" s="349"/>
      <c r="AJ11" s="349"/>
      <c r="AK11" s="349"/>
      <c r="AL11" s="349"/>
      <c r="AM11" s="455">
        <v>-823902</v>
      </c>
      <c r="AN11" s="455"/>
      <c r="AO11" s="455"/>
      <c r="AP11" s="455"/>
      <c r="AQ11" s="356"/>
      <c r="AR11" s="356"/>
      <c r="AS11" s="356"/>
      <c r="AT11" s="356"/>
      <c r="AU11" s="356"/>
      <c r="AV11" s="356"/>
      <c r="AW11" s="356"/>
      <c r="AX11" s="356"/>
      <c r="AY11" s="349">
        <v>-1511</v>
      </c>
      <c r="AZ11" s="349"/>
      <c r="BA11" s="349"/>
      <c r="BB11" s="349"/>
      <c r="BC11" s="451">
        <f>U11+AE11+AM11</f>
        <v>23459</v>
      </c>
      <c r="BD11" s="452"/>
      <c r="BE11" s="452"/>
      <c r="BF11" s="452"/>
      <c r="BG11" s="453"/>
      <c r="BH11" s="458">
        <f>AY11</f>
        <v>-1511</v>
      </c>
      <c r="BI11" s="459"/>
      <c r="BJ11" s="459"/>
      <c r="BK11" s="459"/>
      <c r="BL11" s="459"/>
      <c r="BM11" s="5"/>
    </row>
    <row r="12" spans="2:64" ht="12.75">
      <c r="B12" s="511" t="s">
        <v>3</v>
      </c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324" t="s">
        <v>126</v>
      </c>
      <c r="P12" s="324"/>
      <c r="Q12" s="338" t="s">
        <v>319</v>
      </c>
      <c r="R12" s="338"/>
      <c r="S12" s="338"/>
      <c r="T12" s="338"/>
      <c r="U12" s="451">
        <f>U13+U14+U15+U16+U19</f>
        <v>23459</v>
      </c>
      <c r="V12" s="452"/>
      <c r="W12" s="452"/>
      <c r="X12" s="452"/>
      <c r="Y12" s="453"/>
      <c r="Z12" s="459">
        <f>Z13+Z14+Z15+Z16+Z19</f>
        <v>-1511</v>
      </c>
      <c r="AA12" s="459"/>
      <c r="AB12" s="459"/>
      <c r="AC12" s="459"/>
      <c r="AD12" s="459"/>
      <c r="AE12" s="455">
        <f>AE13+AE14+AE15+AE16+AE19</f>
        <v>959521</v>
      </c>
      <c r="AF12" s="455"/>
      <c r="AG12" s="455"/>
      <c r="AH12" s="455"/>
      <c r="AI12" s="349"/>
      <c r="AJ12" s="349"/>
      <c r="AK12" s="349"/>
      <c r="AL12" s="349"/>
      <c r="AM12" s="455">
        <f>AM13+AM14+AM15+AM16+AM19</f>
        <v>-943869</v>
      </c>
      <c r="AN12" s="455"/>
      <c r="AO12" s="455"/>
      <c r="AP12" s="455"/>
      <c r="AQ12" s="356"/>
      <c r="AR12" s="356"/>
      <c r="AS12" s="356"/>
      <c r="AT12" s="356"/>
      <c r="AU12" s="356">
        <v>20</v>
      </c>
      <c r="AV12" s="356"/>
      <c r="AW12" s="356"/>
      <c r="AX12" s="356"/>
      <c r="AY12" s="349"/>
      <c r="AZ12" s="349"/>
      <c r="BA12" s="349"/>
      <c r="BB12" s="349"/>
      <c r="BC12" s="451">
        <f>BC13+BC14+BC15+BC16+BC19</f>
        <v>39111</v>
      </c>
      <c r="BD12" s="452"/>
      <c r="BE12" s="452"/>
      <c r="BF12" s="452"/>
      <c r="BG12" s="453"/>
      <c r="BH12" s="458">
        <f>BH13+BH14+BH15+BH16+BH19</f>
        <v>-1491</v>
      </c>
      <c r="BI12" s="459"/>
      <c r="BJ12" s="459"/>
      <c r="BK12" s="459"/>
      <c r="BL12" s="459"/>
    </row>
    <row r="13" spans="2:65" ht="12.75">
      <c r="B13" s="384" t="s">
        <v>5</v>
      </c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24">
        <v>55111</v>
      </c>
      <c r="P13" s="324"/>
      <c r="Q13" s="366"/>
      <c r="R13" s="366"/>
      <c r="S13" s="366"/>
      <c r="T13" s="366"/>
      <c r="U13" s="451">
        <v>9321</v>
      </c>
      <c r="V13" s="452"/>
      <c r="W13" s="452"/>
      <c r="X13" s="452"/>
      <c r="Y13" s="453"/>
      <c r="Z13" s="459"/>
      <c r="AA13" s="459"/>
      <c r="AB13" s="459"/>
      <c r="AC13" s="459"/>
      <c r="AD13" s="459"/>
      <c r="AE13" s="489">
        <v>285616</v>
      </c>
      <c r="AF13" s="489"/>
      <c r="AG13" s="489"/>
      <c r="AH13" s="489"/>
      <c r="AI13" s="356"/>
      <c r="AJ13" s="356"/>
      <c r="AK13" s="356"/>
      <c r="AL13" s="356"/>
      <c r="AM13" s="388" t="s">
        <v>325</v>
      </c>
      <c r="AN13" s="388"/>
      <c r="AO13" s="388"/>
      <c r="AP13" s="388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489">
        <f>U13+AE13+AM13</f>
        <v>24164</v>
      </c>
      <c r="BD13" s="489"/>
      <c r="BE13" s="489"/>
      <c r="BF13" s="489"/>
      <c r="BG13" s="489"/>
      <c r="BH13" s="458"/>
      <c r="BI13" s="459"/>
      <c r="BJ13" s="459"/>
      <c r="BK13" s="459"/>
      <c r="BL13" s="459"/>
      <c r="BM13" s="60"/>
    </row>
    <row r="14" spans="2:66" ht="26.25" customHeight="1">
      <c r="B14" s="384" t="s">
        <v>127</v>
      </c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24">
        <v>55112</v>
      </c>
      <c r="P14" s="324"/>
      <c r="Q14" s="366"/>
      <c r="R14" s="366"/>
      <c r="S14" s="366"/>
      <c r="T14" s="366"/>
      <c r="U14" s="451">
        <v>10747</v>
      </c>
      <c r="V14" s="452"/>
      <c r="W14" s="452"/>
      <c r="X14" s="452"/>
      <c r="Y14" s="453"/>
      <c r="Z14" s="459">
        <v>-1511</v>
      </c>
      <c r="AA14" s="459"/>
      <c r="AB14" s="459"/>
      <c r="AC14" s="459"/>
      <c r="AD14" s="459"/>
      <c r="AE14" s="489">
        <v>673884</v>
      </c>
      <c r="AF14" s="489"/>
      <c r="AG14" s="489"/>
      <c r="AH14" s="489"/>
      <c r="AI14" s="356"/>
      <c r="AJ14" s="356"/>
      <c r="AK14" s="356"/>
      <c r="AL14" s="356"/>
      <c r="AM14" s="388" t="s">
        <v>326</v>
      </c>
      <c r="AN14" s="388"/>
      <c r="AO14" s="388"/>
      <c r="AP14" s="388"/>
      <c r="AQ14" s="356"/>
      <c r="AR14" s="356"/>
      <c r="AS14" s="356"/>
      <c r="AT14" s="356"/>
      <c r="AU14" s="356">
        <v>20</v>
      </c>
      <c r="AV14" s="356"/>
      <c r="AW14" s="356"/>
      <c r="AX14" s="356"/>
      <c r="AY14" s="356"/>
      <c r="AZ14" s="356"/>
      <c r="BA14" s="356"/>
      <c r="BB14" s="356"/>
      <c r="BC14" s="451">
        <f>U14+AE14+AM14</f>
        <v>11688</v>
      </c>
      <c r="BD14" s="452"/>
      <c r="BE14" s="452"/>
      <c r="BF14" s="452"/>
      <c r="BG14" s="453"/>
      <c r="BH14" s="458">
        <f>Z14+AU14</f>
        <v>-1491</v>
      </c>
      <c r="BI14" s="459"/>
      <c r="BJ14" s="459"/>
      <c r="BK14" s="459"/>
      <c r="BL14" s="459"/>
      <c r="BM14" s="61"/>
      <c r="BN14" s="62"/>
    </row>
    <row r="15" spans="2:65" ht="30.75" customHeight="1">
      <c r="B15" s="384" t="s">
        <v>291</v>
      </c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24">
        <v>55113</v>
      </c>
      <c r="P15" s="324"/>
      <c r="Q15" s="366"/>
      <c r="R15" s="366"/>
      <c r="S15" s="366"/>
      <c r="T15" s="366"/>
      <c r="U15" s="451">
        <v>3391</v>
      </c>
      <c r="V15" s="452"/>
      <c r="W15" s="452"/>
      <c r="X15" s="452"/>
      <c r="Y15" s="453"/>
      <c r="Z15" s="459"/>
      <c r="AA15" s="459"/>
      <c r="AB15" s="459"/>
      <c r="AC15" s="459"/>
      <c r="AD15" s="459"/>
      <c r="AE15" s="489">
        <v>7</v>
      </c>
      <c r="AF15" s="489"/>
      <c r="AG15" s="489"/>
      <c r="AH15" s="489"/>
      <c r="AI15" s="356"/>
      <c r="AJ15" s="356"/>
      <c r="AK15" s="356"/>
      <c r="AL15" s="356"/>
      <c r="AM15" s="388" t="s">
        <v>327</v>
      </c>
      <c r="AN15" s="388"/>
      <c r="AO15" s="388"/>
      <c r="AP15" s="388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489">
        <f>U15+AE15+AM15</f>
        <v>3245</v>
      </c>
      <c r="BD15" s="489"/>
      <c r="BE15" s="489"/>
      <c r="BF15" s="489"/>
      <c r="BG15" s="489"/>
      <c r="BH15" s="458"/>
      <c r="BI15" s="459"/>
      <c r="BJ15" s="459"/>
      <c r="BK15" s="459"/>
      <c r="BL15" s="459"/>
      <c r="BM15" s="21"/>
    </row>
    <row r="16" spans="2:65" ht="17.25" customHeight="1">
      <c r="B16" s="384" t="s">
        <v>252</v>
      </c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24">
        <v>55114</v>
      </c>
      <c r="P16" s="324"/>
      <c r="Q16" s="366"/>
      <c r="R16" s="366"/>
      <c r="S16" s="366"/>
      <c r="T16" s="366"/>
      <c r="U16" s="451"/>
      <c r="V16" s="452"/>
      <c r="W16" s="452"/>
      <c r="X16" s="452"/>
      <c r="Y16" s="453"/>
      <c r="Z16" s="459"/>
      <c r="AA16" s="459"/>
      <c r="AB16" s="459"/>
      <c r="AC16" s="459"/>
      <c r="AD16" s="459"/>
      <c r="AE16" s="489"/>
      <c r="AF16" s="489"/>
      <c r="AG16" s="489"/>
      <c r="AH16" s="489"/>
      <c r="AI16" s="356"/>
      <c r="AJ16" s="356"/>
      <c r="AK16" s="356"/>
      <c r="AL16" s="356"/>
      <c r="AM16" s="512"/>
      <c r="AN16" s="512"/>
      <c r="AO16" s="512"/>
      <c r="AP16" s="512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489"/>
      <c r="BD16" s="489"/>
      <c r="BE16" s="489"/>
      <c r="BF16" s="489"/>
      <c r="BG16" s="489"/>
      <c r="BH16" s="458"/>
      <c r="BI16" s="459"/>
      <c r="BJ16" s="459"/>
      <c r="BK16" s="459"/>
      <c r="BL16" s="459"/>
      <c r="BM16" s="21"/>
    </row>
    <row r="17" spans="2:65" ht="26.25" customHeight="1" hidden="1">
      <c r="B17" s="384" t="s">
        <v>130</v>
      </c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24">
        <v>55115</v>
      </c>
      <c r="P17" s="324"/>
      <c r="Q17" s="366"/>
      <c r="R17" s="366"/>
      <c r="S17" s="366"/>
      <c r="T17" s="366"/>
      <c r="U17" s="451"/>
      <c r="V17" s="452"/>
      <c r="W17" s="452"/>
      <c r="X17" s="452"/>
      <c r="Y17" s="453"/>
      <c r="Z17" s="459"/>
      <c r="AA17" s="459"/>
      <c r="AB17" s="459"/>
      <c r="AC17" s="459"/>
      <c r="AD17" s="459"/>
      <c r="AE17" s="489"/>
      <c r="AF17" s="489"/>
      <c r="AG17" s="489"/>
      <c r="AH17" s="489"/>
      <c r="AI17" s="356"/>
      <c r="AJ17" s="356"/>
      <c r="AK17" s="356"/>
      <c r="AL17" s="356"/>
      <c r="AM17" s="388"/>
      <c r="AN17" s="388"/>
      <c r="AO17" s="388"/>
      <c r="AP17" s="388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489"/>
      <c r="BD17" s="489"/>
      <c r="BE17" s="489"/>
      <c r="BF17" s="489"/>
      <c r="BG17" s="489"/>
      <c r="BH17" s="458"/>
      <c r="BI17" s="459"/>
      <c r="BJ17" s="459"/>
      <c r="BK17" s="459"/>
      <c r="BL17" s="459"/>
      <c r="BM17" s="21"/>
    </row>
    <row r="18" spans="2:65" ht="26.25" customHeight="1" hidden="1">
      <c r="B18" s="384" t="s">
        <v>290</v>
      </c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24">
        <v>55116</v>
      </c>
      <c r="P18" s="324"/>
      <c r="Q18" s="366"/>
      <c r="R18" s="366"/>
      <c r="S18" s="366"/>
      <c r="T18" s="366"/>
      <c r="U18" s="451"/>
      <c r="V18" s="452"/>
      <c r="W18" s="452"/>
      <c r="X18" s="452"/>
      <c r="Y18" s="453"/>
      <c r="Z18" s="459"/>
      <c r="AA18" s="459"/>
      <c r="AB18" s="459"/>
      <c r="AC18" s="459"/>
      <c r="AD18" s="459"/>
      <c r="AE18" s="489"/>
      <c r="AF18" s="489"/>
      <c r="AG18" s="489"/>
      <c r="AH18" s="489"/>
      <c r="AI18" s="356"/>
      <c r="AJ18" s="356"/>
      <c r="AK18" s="356"/>
      <c r="AL18" s="356"/>
      <c r="AM18" s="388"/>
      <c r="AN18" s="388"/>
      <c r="AO18" s="388"/>
      <c r="AP18" s="388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489"/>
      <c r="BD18" s="489"/>
      <c r="BE18" s="489"/>
      <c r="BF18" s="489"/>
      <c r="BG18" s="489"/>
      <c r="BH18" s="458"/>
      <c r="BI18" s="459"/>
      <c r="BJ18" s="459"/>
      <c r="BK18" s="459"/>
      <c r="BL18" s="459"/>
      <c r="BM18" s="21"/>
    </row>
    <row r="19" spans="2:65" ht="12.75">
      <c r="B19" s="384" t="s">
        <v>277</v>
      </c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24">
        <v>55118</v>
      </c>
      <c r="P19" s="324"/>
      <c r="Q19" s="366"/>
      <c r="R19" s="366"/>
      <c r="S19" s="366"/>
      <c r="T19" s="366"/>
      <c r="U19" s="451"/>
      <c r="V19" s="452"/>
      <c r="W19" s="452"/>
      <c r="X19" s="452"/>
      <c r="Y19" s="453"/>
      <c r="Z19" s="459"/>
      <c r="AA19" s="459"/>
      <c r="AB19" s="459"/>
      <c r="AC19" s="459"/>
      <c r="AD19" s="459"/>
      <c r="AE19" s="489">
        <v>14</v>
      </c>
      <c r="AF19" s="489"/>
      <c r="AG19" s="489"/>
      <c r="AH19" s="489"/>
      <c r="AI19" s="356"/>
      <c r="AJ19" s="356"/>
      <c r="AK19" s="356"/>
      <c r="AL19" s="356"/>
      <c r="AM19" s="388"/>
      <c r="AN19" s="388"/>
      <c r="AO19" s="388"/>
      <c r="AP19" s="388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489">
        <v>14</v>
      </c>
      <c r="BD19" s="489"/>
      <c r="BE19" s="489"/>
      <c r="BF19" s="489"/>
      <c r="BG19" s="489"/>
      <c r="BH19" s="458"/>
      <c r="BI19" s="459"/>
      <c r="BJ19" s="459"/>
      <c r="BK19" s="459"/>
      <c r="BL19" s="459"/>
      <c r="BM19" s="21"/>
    </row>
    <row r="20" spans="2:65" s="79" customFormat="1" ht="12.75" customHeight="1">
      <c r="B20" s="513" t="s">
        <v>3</v>
      </c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4" t="s">
        <v>131</v>
      </c>
      <c r="P20" s="514"/>
      <c r="Q20" s="515" t="s">
        <v>300</v>
      </c>
      <c r="R20" s="515"/>
      <c r="S20" s="515"/>
      <c r="T20" s="515"/>
      <c r="U20" s="516">
        <f>U21+U22+U23+U24+U25</f>
        <v>15794</v>
      </c>
      <c r="V20" s="517"/>
      <c r="W20" s="517"/>
      <c r="X20" s="517"/>
      <c r="Y20" s="518"/>
      <c r="Z20" s="519"/>
      <c r="AA20" s="519"/>
      <c r="AB20" s="519"/>
      <c r="AC20" s="519"/>
      <c r="AD20" s="519"/>
      <c r="AE20" s="506">
        <f>AE21+AE22+AE23+AE24+AE25</f>
        <v>831567</v>
      </c>
      <c r="AF20" s="506"/>
      <c r="AG20" s="506"/>
      <c r="AH20" s="506"/>
      <c r="AI20" s="499"/>
      <c r="AJ20" s="499"/>
      <c r="AK20" s="499"/>
      <c r="AL20" s="499"/>
      <c r="AM20" s="506">
        <f>AM21+AM22+AM23+AM24+AM25</f>
        <v>-823902</v>
      </c>
      <c r="AN20" s="506"/>
      <c r="AO20" s="506"/>
      <c r="AP20" s="506"/>
      <c r="AQ20" s="507"/>
      <c r="AR20" s="507"/>
      <c r="AS20" s="507"/>
      <c r="AT20" s="507"/>
      <c r="AU20" s="507"/>
      <c r="AV20" s="507"/>
      <c r="AW20" s="507"/>
      <c r="AX20" s="507"/>
      <c r="AY20" s="499">
        <f>AY21+AY22+AY23+AY24+AY25</f>
        <v>-1511</v>
      </c>
      <c r="AZ20" s="499"/>
      <c r="BA20" s="499"/>
      <c r="BB20" s="499"/>
      <c r="BC20" s="516">
        <f>BC21+BC22+BC23+BC24+BC25</f>
        <v>23459</v>
      </c>
      <c r="BD20" s="517"/>
      <c r="BE20" s="517"/>
      <c r="BF20" s="517"/>
      <c r="BG20" s="518"/>
      <c r="BH20" s="581">
        <f>BH21+BH22+BH23+BH24+BH25</f>
        <v>-1511</v>
      </c>
      <c r="BI20" s="519"/>
      <c r="BJ20" s="519"/>
      <c r="BK20" s="519"/>
      <c r="BL20" s="519"/>
      <c r="BM20" s="78"/>
    </row>
    <row r="21" spans="2:65" ht="12.75">
      <c r="B21" s="384" t="s">
        <v>5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24">
        <v>55311</v>
      </c>
      <c r="P21" s="324"/>
      <c r="Q21" s="338"/>
      <c r="R21" s="338"/>
      <c r="S21" s="338"/>
      <c r="T21" s="338"/>
      <c r="U21" s="451">
        <v>3063</v>
      </c>
      <c r="V21" s="452"/>
      <c r="W21" s="452"/>
      <c r="X21" s="452"/>
      <c r="Y21" s="453"/>
      <c r="Z21" s="459"/>
      <c r="AA21" s="459"/>
      <c r="AB21" s="459"/>
      <c r="AC21" s="459"/>
      <c r="AD21" s="459"/>
      <c r="AE21" s="455">
        <v>225981</v>
      </c>
      <c r="AF21" s="455"/>
      <c r="AG21" s="455"/>
      <c r="AH21" s="455"/>
      <c r="AI21" s="349"/>
      <c r="AJ21" s="349"/>
      <c r="AK21" s="349"/>
      <c r="AL21" s="349"/>
      <c r="AM21" s="455">
        <v>-219723</v>
      </c>
      <c r="AN21" s="455"/>
      <c r="AO21" s="455"/>
      <c r="AP21" s="455"/>
      <c r="AQ21" s="356"/>
      <c r="AR21" s="356"/>
      <c r="AS21" s="356"/>
      <c r="AT21" s="356"/>
      <c r="AU21" s="356"/>
      <c r="AV21" s="356"/>
      <c r="AW21" s="356"/>
      <c r="AX21" s="356"/>
      <c r="AY21" s="349"/>
      <c r="AZ21" s="349"/>
      <c r="BA21" s="349"/>
      <c r="BB21" s="349"/>
      <c r="BC21" s="451">
        <f>U21+AE21+AM21</f>
        <v>9321</v>
      </c>
      <c r="BD21" s="452"/>
      <c r="BE21" s="452"/>
      <c r="BF21" s="452"/>
      <c r="BG21" s="453"/>
      <c r="BH21" s="459"/>
      <c r="BI21" s="459"/>
      <c r="BJ21" s="459"/>
      <c r="BK21" s="459"/>
      <c r="BL21" s="459"/>
      <c r="BM21" s="21"/>
    </row>
    <row r="22" spans="2:65" ht="26.25" customHeight="1">
      <c r="B22" s="384" t="s">
        <v>127</v>
      </c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24">
        <v>55312</v>
      </c>
      <c r="P22" s="324"/>
      <c r="Q22" s="366"/>
      <c r="R22" s="366"/>
      <c r="S22" s="366"/>
      <c r="T22" s="366"/>
      <c r="U22" s="451">
        <v>12731</v>
      </c>
      <c r="V22" s="452"/>
      <c r="W22" s="452"/>
      <c r="X22" s="452"/>
      <c r="Y22" s="453"/>
      <c r="Z22" s="459"/>
      <c r="AA22" s="459"/>
      <c r="AB22" s="459"/>
      <c r="AC22" s="459"/>
      <c r="AD22" s="459"/>
      <c r="AE22" s="489">
        <v>601739</v>
      </c>
      <c r="AF22" s="489"/>
      <c r="AG22" s="489"/>
      <c r="AH22" s="489"/>
      <c r="AI22" s="356"/>
      <c r="AJ22" s="356"/>
      <c r="AK22" s="356"/>
      <c r="AL22" s="356"/>
      <c r="AM22" s="388" t="s">
        <v>305</v>
      </c>
      <c r="AN22" s="388"/>
      <c r="AO22" s="388"/>
      <c r="AP22" s="388"/>
      <c r="AQ22" s="356"/>
      <c r="AR22" s="356"/>
      <c r="AS22" s="356"/>
      <c r="AT22" s="356"/>
      <c r="AU22" s="356"/>
      <c r="AV22" s="356"/>
      <c r="AW22" s="356"/>
      <c r="AX22" s="356"/>
      <c r="AY22" s="356">
        <v>-1511</v>
      </c>
      <c r="AZ22" s="356"/>
      <c r="BA22" s="356"/>
      <c r="BB22" s="356"/>
      <c r="BC22" s="489">
        <f>U22+AE22+AM22</f>
        <v>10747</v>
      </c>
      <c r="BD22" s="489"/>
      <c r="BE22" s="489"/>
      <c r="BF22" s="489"/>
      <c r="BG22" s="489"/>
      <c r="BH22" s="458">
        <v>-1511</v>
      </c>
      <c r="BI22" s="459"/>
      <c r="BJ22" s="459"/>
      <c r="BK22" s="459"/>
      <c r="BL22" s="459"/>
      <c r="BM22" s="21"/>
    </row>
    <row r="23" spans="2:65" ht="31.5" customHeight="1">
      <c r="B23" s="384" t="s">
        <v>292</v>
      </c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24">
        <v>55313</v>
      </c>
      <c r="P23" s="324"/>
      <c r="Q23" s="366"/>
      <c r="R23" s="366"/>
      <c r="S23" s="366"/>
      <c r="T23" s="366"/>
      <c r="U23" s="451"/>
      <c r="V23" s="452"/>
      <c r="W23" s="452"/>
      <c r="X23" s="452"/>
      <c r="Y23" s="453"/>
      <c r="Z23" s="459"/>
      <c r="AA23" s="459"/>
      <c r="AB23" s="459"/>
      <c r="AC23" s="459"/>
      <c r="AD23" s="459"/>
      <c r="AE23" s="489">
        <v>3391</v>
      </c>
      <c r="AF23" s="489"/>
      <c r="AG23" s="489"/>
      <c r="AH23" s="489"/>
      <c r="AI23" s="356"/>
      <c r="AJ23" s="356"/>
      <c r="AK23" s="356"/>
      <c r="AL23" s="356"/>
      <c r="AM23" s="388"/>
      <c r="AN23" s="388"/>
      <c r="AO23" s="388"/>
      <c r="AP23" s="388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451">
        <f>U23+AE23+AM23</f>
        <v>3391</v>
      </c>
      <c r="BD23" s="452"/>
      <c r="BE23" s="452"/>
      <c r="BF23" s="452"/>
      <c r="BG23" s="453"/>
      <c r="BH23" s="458"/>
      <c r="BI23" s="459"/>
      <c r="BJ23" s="459"/>
      <c r="BK23" s="459"/>
      <c r="BL23" s="459"/>
      <c r="BM23" s="21"/>
    </row>
    <row r="24" spans="2:65" ht="17.25" customHeight="1">
      <c r="B24" s="384" t="s">
        <v>252</v>
      </c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24">
        <v>55314</v>
      </c>
      <c r="P24" s="324"/>
      <c r="Q24" s="366"/>
      <c r="R24" s="366"/>
      <c r="S24" s="366"/>
      <c r="T24" s="366"/>
      <c r="U24" s="451">
        <v>0</v>
      </c>
      <c r="V24" s="452"/>
      <c r="W24" s="452"/>
      <c r="X24" s="452"/>
      <c r="Y24" s="453"/>
      <c r="Z24" s="459"/>
      <c r="AA24" s="459"/>
      <c r="AB24" s="459"/>
      <c r="AC24" s="459"/>
      <c r="AD24" s="459"/>
      <c r="AE24" s="489">
        <v>456</v>
      </c>
      <c r="AF24" s="489"/>
      <c r="AG24" s="489"/>
      <c r="AH24" s="489"/>
      <c r="AI24" s="356"/>
      <c r="AJ24" s="356"/>
      <c r="AK24" s="356"/>
      <c r="AL24" s="356"/>
      <c r="AM24" s="388" t="s">
        <v>306</v>
      </c>
      <c r="AN24" s="388"/>
      <c r="AO24" s="388"/>
      <c r="AP24" s="388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489">
        <v>0</v>
      </c>
      <c r="BD24" s="489"/>
      <c r="BE24" s="489"/>
      <c r="BF24" s="489"/>
      <c r="BG24" s="489"/>
      <c r="BH24" s="458"/>
      <c r="BI24" s="459"/>
      <c r="BJ24" s="459"/>
      <c r="BK24" s="459"/>
      <c r="BL24" s="459"/>
      <c r="BM24" s="21"/>
    </row>
    <row r="25" spans="2:65" ht="26.25" customHeight="1">
      <c r="B25" s="384" t="s">
        <v>277</v>
      </c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24">
        <v>55318</v>
      </c>
      <c r="P25" s="324"/>
      <c r="Q25" s="366"/>
      <c r="R25" s="366"/>
      <c r="S25" s="366"/>
      <c r="T25" s="366"/>
      <c r="U25" s="451">
        <v>0</v>
      </c>
      <c r="V25" s="452"/>
      <c r="W25" s="452"/>
      <c r="X25" s="452"/>
      <c r="Y25" s="453"/>
      <c r="Z25" s="459"/>
      <c r="AA25" s="459"/>
      <c r="AB25" s="459"/>
      <c r="AC25" s="459"/>
      <c r="AD25" s="459"/>
      <c r="AE25" s="489"/>
      <c r="AF25" s="489"/>
      <c r="AG25" s="489"/>
      <c r="AH25" s="489"/>
      <c r="AI25" s="356"/>
      <c r="AJ25" s="356"/>
      <c r="AK25" s="356"/>
      <c r="AL25" s="356"/>
      <c r="AM25" s="388"/>
      <c r="AN25" s="388"/>
      <c r="AO25" s="388"/>
      <c r="AP25" s="388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489">
        <v>0</v>
      </c>
      <c r="BD25" s="489"/>
      <c r="BE25" s="489"/>
      <c r="BF25" s="489"/>
      <c r="BG25" s="489"/>
      <c r="BH25" s="458"/>
      <c r="BI25" s="459"/>
      <c r="BJ25" s="459"/>
      <c r="BK25" s="459"/>
      <c r="BL25" s="459"/>
      <c r="BM25" s="21"/>
    </row>
    <row r="26" spans="2:64" ht="12.75" customHeight="1">
      <c r="B26" s="361" t="s">
        <v>6</v>
      </c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51" t="s">
        <v>132</v>
      </c>
      <c r="P26" s="351"/>
      <c r="Q26" s="366" t="s">
        <v>319</v>
      </c>
      <c r="R26" s="366"/>
      <c r="S26" s="366"/>
      <c r="T26" s="366"/>
      <c r="U26" s="451">
        <v>23459</v>
      </c>
      <c r="V26" s="452"/>
      <c r="W26" s="452"/>
      <c r="X26" s="452"/>
      <c r="Y26" s="453"/>
      <c r="Z26" s="459">
        <v>-1511</v>
      </c>
      <c r="AA26" s="459"/>
      <c r="AB26" s="459"/>
      <c r="AC26" s="459"/>
      <c r="AD26" s="459"/>
      <c r="AE26" s="489">
        <v>959521</v>
      </c>
      <c r="AF26" s="489"/>
      <c r="AG26" s="489"/>
      <c r="AH26" s="489"/>
      <c r="AI26" s="356"/>
      <c r="AJ26" s="356"/>
      <c r="AK26" s="356"/>
      <c r="AL26" s="356"/>
      <c r="AM26" s="388" t="s">
        <v>328</v>
      </c>
      <c r="AN26" s="388"/>
      <c r="AO26" s="388"/>
      <c r="AP26" s="388"/>
      <c r="AQ26" s="356"/>
      <c r="AR26" s="356"/>
      <c r="AS26" s="356"/>
      <c r="AT26" s="356"/>
      <c r="AU26" s="356">
        <v>20</v>
      </c>
      <c r="AV26" s="356"/>
      <c r="AW26" s="356"/>
      <c r="AX26" s="356"/>
      <c r="AY26" s="356"/>
      <c r="AZ26" s="356"/>
      <c r="BA26" s="356"/>
      <c r="BB26" s="356"/>
      <c r="BC26" s="489">
        <f>U26+AE26+AM26</f>
        <v>39111</v>
      </c>
      <c r="BD26" s="489"/>
      <c r="BE26" s="489"/>
      <c r="BF26" s="489"/>
      <c r="BG26" s="489"/>
      <c r="BH26" s="458">
        <f>Z26+AU26</f>
        <v>-1491</v>
      </c>
      <c r="BI26" s="459"/>
      <c r="BJ26" s="459"/>
      <c r="BK26" s="459"/>
      <c r="BL26" s="459"/>
    </row>
    <row r="27" spans="2:64" ht="13.5" customHeight="1" thickBot="1"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51" t="s">
        <v>133</v>
      </c>
      <c r="P27" s="351"/>
      <c r="Q27" s="338" t="s">
        <v>300</v>
      </c>
      <c r="R27" s="338"/>
      <c r="S27" s="338"/>
      <c r="T27" s="338"/>
      <c r="U27" s="451">
        <v>15794</v>
      </c>
      <c r="V27" s="452"/>
      <c r="W27" s="452"/>
      <c r="X27" s="452"/>
      <c r="Y27" s="453"/>
      <c r="Z27" s="349"/>
      <c r="AA27" s="349"/>
      <c r="AB27" s="349"/>
      <c r="AC27" s="349"/>
      <c r="AD27" s="349"/>
      <c r="AE27" s="455">
        <v>831567</v>
      </c>
      <c r="AF27" s="455"/>
      <c r="AG27" s="455"/>
      <c r="AH27" s="455"/>
      <c r="AI27" s="349"/>
      <c r="AJ27" s="349"/>
      <c r="AK27" s="349"/>
      <c r="AL27" s="349"/>
      <c r="AM27" s="388" t="s">
        <v>307</v>
      </c>
      <c r="AN27" s="349"/>
      <c r="AO27" s="349"/>
      <c r="AP27" s="349"/>
      <c r="AQ27" s="356"/>
      <c r="AR27" s="356"/>
      <c r="AS27" s="356"/>
      <c r="AT27" s="356"/>
      <c r="AU27" s="356"/>
      <c r="AV27" s="356"/>
      <c r="AW27" s="356"/>
      <c r="AX27" s="356"/>
      <c r="AY27" s="349">
        <v>-1511</v>
      </c>
      <c r="AZ27" s="349"/>
      <c r="BA27" s="349"/>
      <c r="BB27" s="349"/>
      <c r="BC27" s="451">
        <f>U27+AE27+AM27</f>
        <v>23459</v>
      </c>
      <c r="BD27" s="452"/>
      <c r="BE27" s="452"/>
      <c r="BF27" s="452"/>
      <c r="BG27" s="453"/>
      <c r="BH27" s="458">
        <f>AY27</f>
        <v>-1511</v>
      </c>
      <c r="BI27" s="459"/>
      <c r="BJ27" s="459"/>
      <c r="BK27" s="459"/>
      <c r="BL27" s="459"/>
    </row>
    <row r="28" spans="2:64" ht="11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</row>
    <row r="29" ht="11.25">
      <c r="AT29" s="4" t="s">
        <v>134</v>
      </c>
    </row>
    <row r="30" spans="2:64" ht="15">
      <c r="B30" s="357" t="s">
        <v>135</v>
      </c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</row>
    <row r="31" ht="12.75">
      <c r="V31" s="59"/>
    </row>
    <row r="32" spans="2:46" ht="12">
      <c r="B32" s="351" t="s">
        <v>0</v>
      </c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 t="s">
        <v>1</v>
      </c>
      <c r="P32" s="351"/>
      <c r="Q32" s="338">
        <v>2023</v>
      </c>
      <c r="R32" s="338"/>
      <c r="S32" s="338"/>
      <c r="T32" s="338"/>
      <c r="U32" s="338"/>
      <c r="V32" s="338"/>
      <c r="W32" s="338"/>
      <c r="X32" s="338"/>
      <c r="Y32" s="338"/>
      <c r="Z32" s="338"/>
      <c r="AA32" s="338">
        <v>2022</v>
      </c>
      <c r="AB32" s="338"/>
      <c r="AC32" s="338"/>
      <c r="AD32" s="338"/>
      <c r="AE32" s="338"/>
      <c r="AF32" s="338"/>
      <c r="AG32" s="338"/>
      <c r="AH32" s="338"/>
      <c r="AI32" s="338"/>
      <c r="AJ32" s="338"/>
      <c r="AK32" s="338">
        <v>2021</v>
      </c>
      <c r="AL32" s="338"/>
      <c r="AM32" s="338"/>
      <c r="AN32" s="338"/>
      <c r="AO32" s="338"/>
      <c r="AP32" s="338"/>
      <c r="AQ32" s="338"/>
      <c r="AR32" s="338"/>
      <c r="AS32" s="338"/>
      <c r="AT32" s="338"/>
    </row>
    <row r="33" spans="2:46" ht="32.25" customHeight="1" thickBot="1"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8" t="s">
        <v>111</v>
      </c>
      <c r="R33" s="358"/>
      <c r="S33" s="358"/>
      <c r="T33" s="358"/>
      <c r="U33" s="358"/>
      <c r="V33" s="358" t="s">
        <v>136</v>
      </c>
      <c r="W33" s="358"/>
      <c r="X33" s="358"/>
      <c r="Y33" s="358"/>
      <c r="Z33" s="358"/>
      <c r="AA33" s="358" t="s">
        <v>111</v>
      </c>
      <c r="AB33" s="358"/>
      <c r="AC33" s="358"/>
      <c r="AD33" s="358"/>
      <c r="AE33" s="358"/>
      <c r="AF33" s="358" t="s">
        <v>136</v>
      </c>
      <c r="AG33" s="358"/>
      <c r="AH33" s="358"/>
      <c r="AI33" s="358"/>
      <c r="AJ33" s="358"/>
      <c r="AK33" s="358" t="s">
        <v>111</v>
      </c>
      <c r="AL33" s="358"/>
      <c r="AM33" s="358"/>
      <c r="AN33" s="358"/>
      <c r="AO33" s="358"/>
      <c r="AP33" s="358" t="s">
        <v>136</v>
      </c>
      <c r="AQ33" s="358"/>
      <c r="AR33" s="358"/>
      <c r="AS33" s="358"/>
      <c r="AT33" s="358"/>
    </row>
    <row r="34" spans="2:46" ht="13.5" thickBot="1">
      <c r="B34" s="361" t="s">
        <v>137</v>
      </c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51" t="s">
        <v>138</v>
      </c>
      <c r="P34" s="351"/>
      <c r="Q34" s="486">
        <v>1491</v>
      </c>
      <c r="R34" s="486"/>
      <c r="S34" s="486"/>
      <c r="T34" s="486"/>
      <c r="U34" s="486"/>
      <c r="V34" s="340"/>
      <c r="W34" s="340"/>
      <c r="X34" s="340"/>
      <c r="Y34" s="340"/>
      <c r="Z34" s="340"/>
      <c r="AA34" s="486">
        <v>1511</v>
      </c>
      <c r="AB34" s="486"/>
      <c r="AC34" s="486"/>
      <c r="AD34" s="486"/>
      <c r="AE34" s="486"/>
      <c r="AF34" s="340"/>
      <c r="AG34" s="340"/>
      <c r="AH34" s="340"/>
      <c r="AI34" s="340"/>
      <c r="AJ34" s="340"/>
      <c r="AK34" s="486">
        <v>1504</v>
      </c>
      <c r="AL34" s="486"/>
      <c r="AM34" s="486"/>
      <c r="AN34" s="486"/>
      <c r="AO34" s="486"/>
      <c r="AP34" s="340"/>
      <c r="AQ34" s="340"/>
      <c r="AR34" s="340"/>
      <c r="AS34" s="340"/>
      <c r="AT34" s="340"/>
    </row>
    <row r="35" spans="2:46" ht="12.7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58"/>
      <c r="R35" s="57"/>
      <c r="S35" s="23"/>
      <c r="T35" s="23"/>
      <c r="U35" s="580"/>
      <c r="V35" s="580"/>
      <c r="W35" s="580"/>
      <c r="X35" s="580"/>
      <c r="Y35" s="580"/>
      <c r="Z35" s="580"/>
      <c r="AA35" s="580"/>
      <c r="AB35" s="580"/>
      <c r="AC35" s="580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</row>
    <row r="39" spans="2:64" ht="15">
      <c r="B39" s="357" t="s">
        <v>139</v>
      </c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7"/>
      <c r="BC39" s="357"/>
      <c r="BD39" s="24"/>
      <c r="BE39" s="24"/>
      <c r="BF39" s="24"/>
      <c r="BG39" s="24"/>
      <c r="BH39" s="24"/>
      <c r="BI39" s="24"/>
      <c r="BJ39" s="24"/>
      <c r="BK39" s="24"/>
      <c r="BL39" s="24"/>
    </row>
    <row r="41" spans="2:55" ht="13.5" customHeight="1">
      <c r="B41" s="351" t="s">
        <v>0</v>
      </c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 t="s">
        <v>1</v>
      </c>
      <c r="P41" s="351"/>
      <c r="Q41" s="351" t="s">
        <v>10</v>
      </c>
      <c r="R41" s="351"/>
      <c r="S41" s="351"/>
      <c r="T41" s="351"/>
      <c r="U41" s="390" t="s">
        <v>140</v>
      </c>
      <c r="V41" s="390"/>
      <c r="W41" s="390"/>
      <c r="X41" s="390"/>
      <c r="Y41" s="390"/>
      <c r="Z41" s="351" t="s">
        <v>12</v>
      </c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90" t="s">
        <v>141</v>
      </c>
      <c r="AZ41" s="390"/>
      <c r="BA41" s="390"/>
      <c r="BB41" s="390"/>
      <c r="BC41" s="390"/>
    </row>
    <row r="42" spans="2:55" ht="13.5" customHeight="1"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90"/>
      <c r="V42" s="390"/>
      <c r="W42" s="390"/>
      <c r="X42" s="390"/>
      <c r="Y42" s="390"/>
      <c r="Z42" s="358" t="s">
        <v>113</v>
      </c>
      <c r="AA42" s="358"/>
      <c r="AB42" s="358"/>
      <c r="AC42" s="358"/>
      <c r="AD42" s="358"/>
      <c r="AE42" s="358"/>
      <c r="AF42" s="358"/>
      <c r="AG42" s="358"/>
      <c r="AH42" s="358"/>
      <c r="AI42" s="358"/>
      <c r="AJ42" s="351" t="s">
        <v>84</v>
      </c>
      <c r="AK42" s="351"/>
      <c r="AL42" s="351"/>
      <c r="AM42" s="351"/>
      <c r="AN42" s="351"/>
      <c r="AO42" s="351"/>
      <c r="AP42" s="351"/>
      <c r="AQ42" s="351"/>
      <c r="AR42" s="351"/>
      <c r="AS42" s="351"/>
      <c r="AT42" s="358" t="s">
        <v>142</v>
      </c>
      <c r="AU42" s="358"/>
      <c r="AV42" s="358"/>
      <c r="AW42" s="358"/>
      <c r="AX42" s="358"/>
      <c r="AY42" s="390"/>
      <c r="AZ42" s="390"/>
      <c r="BA42" s="390"/>
      <c r="BB42" s="390"/>
      <c r="BC42" s="390"/>
    </row>
    <row r="43" spans="2:57" ht="56.25" customHeight="1" thickBot="1">
      <c r="B43" s="351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90"/>
      <c r="V43" s="390"/>
      <c r="W43" s="390"/>
      <c r="X43" s="390"/>
      <c r="Y43" s="390"/>
      <c r="Z43" s="358" t="s">
        <v>143</v>
      </c>
      <c r="AA43" s="358"/>
      <c r="AB43" s="358"/>
      <c r="AC43" s="358"/>
      <c r="AD43" s="358"/>
      <c r="AE43" s="358" t="s">
        <v>144</v>
      </c>
      <c r="AF43" s="358"/>
      <c r="AG43" s="358"/>
      <c r="AH43" s="358"/>
      <c r="AI43" s="358"/>
      <c r="AJ43" s="358" t="s">
        <v>117</v>
      </c>
      <c r="AK43" s="358"/>
      <c r="AL43" s="358"/>
      <c r="AM43" s="358"/>
      <c r="AN43" s="358"/>
      <c r="AO43" s="358" t="s">
        <v>118</v>
      </c>
      <c r="AP43" s="358"/>
      <c r="AQ43" s="358"/>
      <c r="AR43" s="358"/>
      <c r="AS43" s="358"/>
      <c r="AT43" s="358"/>
      <c r="AU43" s="358"/>
      <c r="AV43" s="358"/>
      <c r="AW43" s="358"/>
      <c r="AX43" s="358"/>
      <c r="AY43" s="390"/>
      <c r="AZ43" s="390"/>
      <c r="BA43" s="390"/>
      <c r="BB43" s="390"/>
      <c r="BC43" s="390"/>
      <c r="BE43" s="64"/>
    </row>
    <row r="44" spans="2:55" ht="13.5" thickBot="1">
      <c r="B44" s="361" t="s">
        <v>145</v>
      </c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51" t="s">
        <v>146</v>
      </c>
      <c r="P44" s="351"/>
      <c r="Q44" s="338" t="s">
        <v>319</v>
      </c>
      <c r="R44" s="338"/>
      <c r="S44" s="338"/>
      <c r="T44" s="339"/>
      <c r="U44" s="486"/>
      <c r="V44" s="486"/>
      <c r="W44" s="486"/>
      <c r="X44" s="486"/>
      <c r="Y44" s="486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41"/>
      <c r="AW44" s="341"/>
      <c r="AX44" s="341"/>
      <c r="AY44" s="491"/>
      <c r="AZ44" s="350"/>
      <c r="BA44" s="350"/>
      <c r="BB44" s="350"/>
      <c r="BC44" s="350"/>
    </row>
    <row r="45" spans="2:55" ht="13.5" customHeight="1" thickBot="1"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51" t="s">
        <v>147</v>
      </c>
      <c r="P45" s="351"/>
      <c r="Q45" s="338" t="s">
        <v>300</v>
      </c>
      <c r="R45" s="338"/>
      <c r="S45" s="338"/>
      <c r="T45" s="339"/>
      <c r="U45" s="486"/>
      <c r="V45" s="486"/>
      <c r="W45" s="486"/>
      <c r="X45" s="486"/>
      <c r="Y45" s="486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1"/>
      <c r="AK45" s="341"/>
      <c r="AL45" s="341"/>
      <c r="AM45" s="341"/>
      <c r="AN45" s="341"/>
      <c r="AO45" s="341"/>
      <c r="AP45" s="341"/>
      <c r="AQ45" s="341"/>
      <c r="AR45" s="341"/>
      <c r="AS45" s="341"/>
      <c r="AT45" s="341"/>
      <c r="AU45" s="341"/>
      <c r="AV45" s="341"/>
      <c r="AW45" s="341"/>
      <c r="AX45" s="341"/>
      <c r="AY45" s="491" t="s">
        <v>294</v>
      </c>
      <c r="AZ45" s="350"/>
      <c r="BA45" s="350"/>
      <c r="BB45" s="350"/>
      <c r="BC45" s="350"/>
    </row>
    <row r="46" spans="2:57" ht="13.5" thickBot="1">
      <c r="B46" s="572" t="s">
        <v>272</v>
      </c>
      <c r="C46" s="573"/>
      <c r="D46" s="573"/>
      <c r="E46" s="573"/>
      <c r="F46" s="573"/>
      <c r="G46" s="573"/>
      <c r="H46" s="573"/>
      <c r="I46" s="573"/>
      <c r="J46" s="573"/>
      <c r="K46" s="573"/>
      <c r="L46" s="574"/>
      <c r="M46" s="63"/>
      <c r="N46" s="63"/>
      <c r="O46" s="351">
        <v>55511</v>
      </c>
      <c r="P46" s="351"/>
      <c r="Q46" s="338" t="s">
        <v>319</v>
      </c>
      <c r="R46" s="338"/>
      <c r="S46" s="338"/>
      <c r="T46" s="339"/>
      <c r="U46" s="486"/>
      <c r="V46" s="486"/>
      <c r="W46" s="486"/>
      <c r="X46" s="486"/>
      <c r="Y46" s="486"/>
      <c r="Z46" s="340"/>
      <c r="AA46" s="340"/>
      <c r="AB46" s="340"/>
      <c r="AC46" s="340"/>
      <c r="AD46" s="340"/>
      <c r="AE46" s="340"/>
      <c r="AF46" s="340"/>
      <c r="AG46" s="340"/>
      <c r="AH46" s="340"/>
      <c r="AI46" s="340"/>
      <c r="AJ46" s="341"/>
      <c r="AK46" s="341"/>
      <c r="AL46" s="341"/>
      <c r="AM46" s="341"/>
      <c r="AN46" s="341"/>
      <c r="AO46" s="341"/>
      <c r="AP46" s="341"/>
      <c r="AQ46" s="341"/>
      <c r="AR46" s="341"/>
      <c r="AS46" s="341"/>
      <c r="AT46" s="341"/>
      <c r="AU46" s="341"/>
      <c r="AV46" s="341"/>
      <c r="AW46" s="341"/>
      <c r="AX46" s="341"/>
      <c r="AY46" s="491"/>
      <c r="AZ46" s="350"/>
      <c r="BA46" s="350"/>
      <c r="BB46" s="350"/>
      <c r="BC46" s="350"/>
      <c r="BE46" s="65"/>
    </row>
    <row r="47" spans="2:55" ht="12.75" customHeight="1" thickBot="1">
      <c r="B47" s="575"/>
      <c r="C47" s="576"/>
      <c r="D47" s="576"/>
      <c r="E47" s="576"/>
      <c r="F47" s="576"/>
      <c r="G47" s="576"/>
      <c r="H47" s="576"/>
      <c r="I47" s="576"/>
      <c r="J47" s="576"/>
      <c r="K47" s="576"/>
      <c r="L47" s="577"/>
      <c r="M47" s="63"/>
      <c r="N47" s="63"/>
      <c r="O47" s="376">
        <v>55711</v>
      </c>
      <c r="P47" s="376"/>
      <c r="Q47" s="338" t="s">
        <v>300</v>
      </c>
      <c r="R47" s="338"/>
      <c r="S47" s="338"/>
      <c r="T47" s="339"/>
      <c r="U47" s="486"/>
      <c r="V47" s="486"/>
      <c r="W47" s="486"/>
      <c r="X47" s="486"/>
      <c r="Y47" s="486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  <c r="AW47" s="341"/>
      <c r="AX47" s="341"/>
      <c r="AY47" s="491" t="s">
        <v>294</v>
      </c>
      <c r="AZ47" s="350"/>
      <c r="BA47" s="350"/>
      <c r="BB47" s="350"/>
      <c r="BC47" s="350"/>
    </row>
    <row r="48" spans="2:57" ht="15" thickBot="1">
      <c r="B48" s="361" t="s">
        <v>148</v>
      </c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503"/>
      <c r="O48" s="505" t="s">
        <v>149</v>
      </c>
      <c r="P48" s="389"/>
      <c r="Q48" s="522" t="s">
        <v>319</v>
      </c>
      <c r="R48" s="522"/>
      <c r="S48" s="522"/>
      <c r="T48" s="523"/>
      <c r="U48" s="462">
        <v>98770</v>
      </c>
      <c r="V48" s="462"/>
      <c r="W48" s="462"/>
      <c r="X48" s="462"/>
      <c r="Y48" s="462"/>
      <c r="Z48" s="520">
        <v>1169289</v>
      </c>
      <c r="AA48" s="501"/>
      <c r="AB48" s="501"/>
      <c r="AC48" s="501"/>
      <c r="AD48" s="484"/>
      <c r="AE48" s="483"/>
      <c r="AF48" s="492"/>
      <c r="AG48" s="492"/>
      <c r="AH48" s="492"/>
      <c r="AI48" s="493"/>
      <c r="AJ48" s="341" t="s">
        <v>336</v>
      </c>
      <c r="AK48" s="341"/>
      <c r="AL48" s="341"/>
      <c r="AM48" s="341"/>
      <c r="AN48" s="341"/>
      <c r="AO48" s="555"/>
      <c r="AP48" s="556"/>
      <c r="AQ48" s="556"/>
      <c r="AR48" s="556"/>
      <c r="AS48" s="557"/>
      <c r="AT48" s="483"/>
      <c r="AU48" s="492"/>
      <c r="AV48" s="492"/>
      <c r="AW48" s="492"/>
      <c r="AX48" s="493"/>
      <c r="AY48" s="500">
        <f>AT48+AO48+AJ48+Z48+U48</f>
        <v>111263</v>
      </c>
      <c r="AZ48" s="501"/>
      <c r="BA48" s="501"/>
      <c r="BB48" s="501"/>
      <c r="BC48" s="502"/>
      <c r="BD48" s="5"/>
      <c r="BE48" s="66"/>
    </row>
    <row r="49" spans="2:57" ht="12.75" customHeight="1" thickBot="1"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504"/>
      <c r="O49" s="521" t="s">
        <v>150</v>
      </c>
      <c r="P49" s="376"/>
      <c r="Q49" s="522" t="s">
        <v>300</v>
      </c>
      <c r="R49" s="522"/>
      <c r="S49" s="522"/>
      <c r="T49" s="523"/>
      <c r="U49" s="462">
        <v>90158</v>
      </c>
      <c r="V49" s="462"/>
      <c r="W49" s="462"/>
      <c r="X49" s="462"/>
      <c r="Y49" s="462"/>
      <c r="Z49" s="520">
        <v>1077737</v>
      </c>
      <c r="AA49" s="501"/>
      <c r="AB49" s="501"/>
      <c r="AC49" s="501"/>
      <c r="AD49" s="484"/>
      <c r="AE49" s="483"/>
      <c r="AF49" s="492"/>
      <c r="AG49" s="492"/>
      <c r="AH49" s="492"/>
      <c r="AI49" s="493"/>
      <c r="AJ49" s="341" t="s">
        <v>316</v>
      </c>
      <c r="AK49" s="341"/>
      <c r="AL49" s="341"/>
      <c r="AM49" s="341"/>
      <c r="AN49" s="341"/>
      <c r="AO49" s="555"/>
      <c r="AP49" s="556"/>
      <c r="AQ49" s="556"/>
      <c r="AR49" s="556"/>
      <c r="AS49" s="557"/>
      <c r="AT49" s="483"/>
      <c r="AU49" s="492"/>
      <c r="AV49" s="492"/>
      <c r="AW49" s="492"/>
      <c r="AX49" s="493"/>
      <c r="AY49" s="500">
        <f>AT49+AO49+AJ49+Z49+U49</f>
        <v>98770</v>
      </c>
      <c r="AZ49" s="501"/>
      <c r="BA49" s="501"/>
      <c r="BB49" s="501"/>
      <c r="BC49" s="502"/>
      <c r="BE49" s="67"/>
    </row>
    <row r="50" spans="2:60" ht="12.75">
      <c r="B50" s="569" t="s">
        <v>3</v>
      </c>
      <c r="C50" s="570"/>
      <c r="D50" s="570"/>
      <c r="E50" s="570"/>
      <c r="F50" s="570"/>
      <c r="G50" s="570"/>
      <c r="H50" s="570"/>
      <c r="I50" s="570"/>
      <c r="J50" s="570"/>
      <c r="K50" s="570"/>
      <c r="L50" s="570"/>
      <c r="M50" s="570"/>
      <c r="N50" s="571"/>
      <c r="O50" s="389">
        <v>5561</v>
      </c>
      <c r="P50" s="389"/>
      <c r="Q50" s="522" t="s">
        <v>319</v>
      </c>
      <c r="R50" s="522"/>
      <c r="S50" s="522"/>
      <c r="T50" s="523"/>
      <c r="U50" s="500">
        <f>U51+U52+U53+U54+U55+U56+U57</f>
        <v>98770</v>
      </c>
      <c r="V50" s="501"/>
      <c r="W50" s="501"/>
      <c r="X50" s="501"/>
      <c r="Y50" s="502"/>
      <c r="Z50" s="456">
        <f>Z51+Z52+Z53+Z54+Z55+Z56</f>
        <v>1169289</v>
      </c>
      <c r="AA50" s="456"/>
      <c r="AB50" s="456"/>
      <c r="AC50" s="456"/>
      <c r="AD50" s="456"/>
      <c r="AE50" s="340"/>
      <c r="AF50" s="340"/>
      <c r="AG50" s="340"/>
      <c r="AH50" s="340"/>
      <c r="AI50" s="340"/>
      <c r="AJ50" s="456">
        <f>AJ51+AJ52+AJ53+AJ54+AJ55+AJ56</f>
        <v>-1156796</v>
      </c>
      <c r="AK50" s="456"/>
      <c r="AL50" s="456"/>
      <c r="AM50" s="456"/>
      <c r="AN50" s="456"/>
      <c r="AO50" s="496"/>
      <c r="AP50" s="497"/>
      <c r="AQ50" s="497"/>
      <c r="AR50" s="497"/>
      <c r="AS50" s="498"/>
      <c r="AT50" s="340"/>
      <c r="AU50" s="340"/>
      <c r="AV50" s="340"/>
      <c r="AW50" s="340"/>
      <c r="AX50" s="340"/>
      <c r="AY50" s="462">
        <f>AY51+AY52+AY53+AY54+AY55+AY56+AY57</f>
        <v>111263</v>
      </c>
      <c r="AZ50" s="350"/>
      <c r="BA50" s="350"/>
      <c r="BB50" s="350"/>
      <c r="BC50" s="350"/>
      <c r="BD50" s="68"/>
      <c r="BE50" s="69"/>
      <c r="BF50" s="68"/>
      <c r="BG50" s="68"/>
      <c r="BH50" s="68"/>
    </row>
    <row r="51" spans="2:60" ht="27" customHeight="1">
      <c r="B51" s="568" t="s">
        <v>151</v>
      </c>
      <c r="C51" s="553"/>
      <c r="D51" s="553"/>
      <c r="E51" s="553"/>
      <c r="F51" s="553"/>
      <c r="G51" s="553"/>
      <c r="H51" s="553"/>
      <c r="I51" s="553"/>
      <c r="J51" s="553"/>
      <c r="K51" s="553"/>
      <c r="L51" s="553"/>
      <c r="M51" s="553"/>
      <c r="N51" s="554"/>
      <c r="O51" s="362">
        <v>55611</v>
      </c>
      <c r="P51" s="363"/>
      <c r="Q51" s="339"/>
      <c r="R51" s="364"/>
      <c r="S51" s="364"/>
      <c r="T51" s="364"/>
      <c r="U51" s="451">
        <v>64022</v>
      </c>
      <c r="V51" s="452"/>
      <c r="W51" s="452"/>
      <c r="X51" s="452"/>
      <c r="Y51" s="490"/>
      <c r="Z51" s="451">
        <v>508208</v>
      </c>
      <c r="AA51" s="452"/>
      <c r="AB51" s="452"/>
      <c r="AC51" s="452"/>
      <c r="AD51" s="453"/>
      <c r="AE51" s="448"/>
      <c r="AF51" s="449"/>
      <c r="AG51" s="449"/>
      <c r="AH51" s="449"/>
      <c r="AI51" s="450"/>
      <c r="AJ51" s="388" t="s">
        <v>330</v>
      </c>
      <c r="AK51" s="388"/>
      <c r="AL51" s="388"/>
      <c r="AM51" s="388"/>
      <c r="AN51" s="388"/>
      <c r="AO51" s="464"/>
      <c r="AP51" s="494"/>
      <c r="AQ51" s="494"/>
      <c r="AR51" s="494"/>
      <c r="AS51" s="495"/>
      <c r="AT51" s="448"/>
      <c r="AU51" s="449"/>
      <c r="AV51" s="449"/>
      <c r="AW51" s="449"/>
      <c r="AX51" s="450"/>
      <c r="AY51" s="451">
        <f>U51+Z51+AJ51+AO51</f>
        <v>72627</v>
      </c>
      <c r="AZ51" s="452"/>
      <c r="BA51" s="452"/>
      <c r="BB51" s="452"/>
      <c r="BC51" s="490"/>
      <c r="BD51" s="68"/>
      <c r="BE51" s="68"/>
      <c r="BF51" s="68"/>
      <c r="BG51" s="68"/>
      <c r="BH51" s="68"/>
    </row>
    <row r="52" spans="2:60" ht="12.75">
      <c r="B52" s="568" t="s">
        <v>152</v>
      </c>
      <c r="C52" s="553"/>
      <c r="D52" s="553"/>
      <c r="E52" s="553"/>
      <c r="F52" s="553"/>
      <c r="G52" s="553"/>
      <c r="H52" s="553"/>
      <c r="I52" s="553"/>
      <c r="J52" s="553"/>
      <c r="K52" s="553"/>
      <c r="L52" s="553"/>
      <c r="M52" s="553"/>
      <c r="N52" s="554"/>
      <c r="O52" s="362">
        <v>55612</v>
      </c>
      <c r="P52" s="363"/>
      <c r="Q52" s="339"/>
      <c r="R52" s="364"/>
      <c r="S52" s="364"/>
      <c r="T52" s="364"/>
      <c r="U52" s="451">
        <v>18031</v>
      </c>
      <c r="V52" s="452"/>
      <c r="W52" s="452"/>
      <c r="X52" s="452"/>
      <c r="Y52" s="490"/>
      <c r="Z52" s="451">
        <v>336622</v>
      </c>
      <c r="AA52" s="452"/>
      <c r="AB52" s="452"/>
      <c r="AC52" s="452"/>
      <c r="AD52" s="453"/>
      <c r="AE52" s="448"/>
      <c r="AF52" s="449"/>
      <c r="AG52" s="449"/>
      <c r="AH52" s="449"/>
      <c r="AI52" s="450"/>
      <c r="AJ52" s="388" t="s">
        <v>331</v>
      </c>
      <c r="AK52" s="388"/>
      <c r="AL52" s="388"/>
      <c r="AM52" s="388"/>
      <c r="AN52" s="388"/>
      <c r="AO52" s="464"/>
      <c r="AP52" s="494"/>
      <c r="AQ52" s="494"/>
      <c r="AR52" s="494"/>
      <c r="AS52" s="495"/>
      <c r="AT52" s="448"/>
      <c r="AU52" s="449"/>
      <c r="AV52" s="449"/>
      <c r="AW52" s="449"/>
      <c r="AX52" s="450"/>
      <c r="AY52" s="451">
        <f>U52+Z52+AJ52</f>
        <v>23929</v>
      </c>
      <c r="AZ52" s="452"/>
      <c r="BA52" s="452"/>
      <c r="BB52" s="452"/>
      <c r="BC52" s="490"/>
      <c r="BD52" s="68"/>
      <c r="BE52" s="68"/>
      <c r="BF52" s="68"/>
      <c r="BG52" s="68"/>
      <c r="BH52" s="68"/>
    </row>
    <row r="53" spans="2:60" ht="12.75">
      <c r="B53" s="568" t="s">
        <v>128</v>
      </c>
      <c r="C53" s="553"/>
      <c r="D53" s="553"/>
      <c r="E53" s="553"/>
      <c r="F53" s="553"/>
      <c r="G53" s="553"/>
      <c r="H53" s="553"/>
      <c r="I53" s="553"/>
      <c r="J53" s="553"/>
      <c r="K53" s="553"/>
      <c r="L53" s="553"/>
      <c r="M53" s="553"/>
      <c r="N53" s="554"/>
      <c r="O53" s="362">
        <v>55613</v>
      </c>
      <c r="P53" s="363"/>
      <c r="Q53" s="339"/>
      <c r="R53" s="364"/>
      <c r="S53" s="364"/>
      <c r="T53" s="364"/>
      <c r="U53" s="451">
        <v>10454</v>
      </c>
      <c r="V53" s="452"/>
      <c r="W53" s="452"/>
      <c r="X53" s="452"/>
      <c r="Y53" s="490"/>
      <c r="Z53" s="451">
        <v>181128</v>
      </c>
      <c r="AA53" s="452"/>
      <c r="AB53" s="452"/>
      <c r="AC53" s="452"/>
      <c r="AD53" s="453"/>
      <c r="AE53" s="448"/>
      <c r="AF53" s="449"/>
      <c r="AG53" s="449"/>
      <c r="AH53" s="449"/>
      <c r="AI53" s="450"/>
      <c r="AJ53" s="388" t="s">
        <v>332</v>
      </c>
      <c r="AK53" s="388"/>
      <c r="AL53" s="388"/>
      <c r="AM53" s="388"/>
      <c r="AN53" s="388"/>
      <c r="AO53" s="448"/>
      <c r="AP53" s="449"/>
      <c r="AQ53" s="449"/>
      <c r="AR53" s="449"/>
      <c r="AS53" s="450"/>
      <c r="AT53" s="448"/>
      <c r="AU53" s="449"/>
      <c r="AV53" s="449"/>
      <c r="AW53" s="449"/>
      <c r="AX53" s="450"/>
      <c r="AY53" s="451">
        <f>U53+Z53+AJ53</f>
        <v>8552</v>
      </c>
      <c r="AZ53" s="452"/>
      <c r="BA53" s="452"/>
      <c r="BB53" s="452"/>
      <c r="BC53" s="490"/>
      <c r="BD53" s="68"/>
      <c r="BE53" s="68"/>
      <c r="BF53" s="68"/>
      <c r="BG53" s="68"/>
      <c r="BH53" s="68"/>
    </row>
    <row r="54" spans="2:60" ht="26.25" customHeight="1">
      <c r="B54" s="568" t="s">
        <v>129</v>
      </c>
      <c r="C54" s="553"/>
      <c r="D54" s="553"/>
      <c r="E54" s="553"/>
      <c r="F54" s="553"/>
      <c r="G54" s="553"/>
      <c r="H54" s="553"/>
      <c r="I54" s="553"/>
      <c r="J54" s="553"/>
      <c r="K54" s="553"/>
      <c r="L54" s="553"/>
      <c r="M54" s="553"/>
      <c r="N54" s="554"/>
      <c r="O54" s="362">
        <v>55614</v>
      </c>
      <c r="P54" s="363"/>
      <c r="Q54" s="339"/>
      <c r="R54" s="364"/>
      <c r="S54" s="364"/>
      <c r="T54" s="364"/>
      <c r="U54" s="451">
        <v>1736</v>
      </c>
      <c r="V54" s="452"/>
      <c r="W54" s="452"/>
      <c r="X54" s="452"/>
      <c r="Y54" s="490"/>
      <c r="Z54" s="451">
        <v>26278</v>
      </c>
      <c r="AA54" s="452"/>
      <c r="AB54" s="452"/>
      <c r="AC54" s="452"/>
      <c r="AD54" s="453"/>
      <c r="AE54" s="448"/>
      <c r="AF54" s="449"/>
      <c r="AG54" s="449"/>
      <c r="AH54" s="449"/>
      <c r="AI54" s="450"/>
      <c r="AJ54" s="388" t="s">
        <v>333</v>
      </c>
      <c r="AK54" s="388"/>
      <c r="AL54" s="388"/>
      <c r="AM54" s="388"/>
      <c r="AN54" s="388"/>
      <c r="AO54" s="448"/>
      <c r="AP54" s="449"/>
      <c r="AQ54" s="449"/>
      <c r="AR54" s="449"/>
      <c r="AS54" s="450"/>
      <c r="AT54" s="448"/>
      <c r="AU54" s="449"/>
      <c r="AV54" s="449"/>
      <c r="AW54" s="449"/>
      <c r="AX54" s="450"/>
      <c r="AY54" s="451">
        <f>U54+Z54+AJ54</f>
        <v>143</v>
      </c>
      <c r="AZ54" s="452"/>
      <c r="BA54" s="452"/>
      <c r="BB54" s="452"/>
      <c r="BC54" s="490"/>
      <c r="BD54" s="68"/>
      <c r="BE54" s="68"/>
      <c r="BF54" s="68"/>
      <c r="BG54" s="68"/>
      <c r="BH54" s="68"/>
    </row>
    <row r="55" spans="2:60" ht="27.75" customHeight="1">
      <c r="B55" s="568" t="s">
        <v>153</v>
      </c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4"/>
      <c r="O55" s="362">
        <v>55615</v>
      </c>
      <c r="P55" s="363"/>
      <c r="Q55" s="339"/>
      <c r="R55" s="364"/>
      <c r="S55" s="364"/>
      <c r="T55" s="364"/>
      <c r="U55" s="451">
        <v>4263</v>
      </c>
      <c r="V55" s="452"/>
      <c r="W55" s="452"/>
      <c r="X55" s="452"/>
      <c r="Y55" s="490"/>
      <c r="Z55" s="451">
        <v>109195</v>
      </c>
      <c r="AA55" s="452"/>
      <c r="AB55" s="452"/>
      <c r="AC55" s="452"/>
      <c r="AD55" s="453"/>
      <c r="AE55" s="448"/>
      <c r="AF55" s="449"/>
      <c r="AG55" s="449"/>
      <c r="AH55" s="449"/>
      <c r="AI55" s="450"/>
      <c r="AJ55" s="388" t="s">
        <v>334</v>
      </c>
      <c r="AK55" s="388"/>
      <c r="AL55" s="388"/>
      <c r="AM55" s="388"/>
      <c r="AN55" s="388"/>
      <c r="AO55" s="448"/>
      <c r="AP55" s="449"/>
      <c r="AQ55" s="449"/>
      <c r="AR55" s="449"/>
      <c r="AS55" s="450"/>
      <c r="AT55" s="448"/>
      <c r="AU55" s="449"/>
      <c r="AV55" s="449"/>
      <c r="AW55" s="449"/>
      <c r="AX55" s="450"/>
      <c r="AY55" s="451">
        <f>U55+Z55+AJ55</f>
        <v>5835</v>
      </c>
      <c r="AZ55" s="452"/>
      <c r="BA55" s="452"/>
      <c r="BB55" s="452"/>
      <c r="BC55" s="490"/>
      <c r="BD55" s="68"/>
      <c r="BE55" s="68"/>
      <c r="BF55" s="68"/>
      <c r="BG55" s="68"/>
      <c r="BH55" s="68"/>
    </row>
    <row r="56" spans="2:60" ht="15" customHeight="1">
      <c r="B56" s="568" t="s">
        <v>283</v>
      </c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4"/>
      <c r="O56" s="362">
        <v>55617</v>
      </c>
      <c r="P56" s="363"/>
      <c r="Q56" s="339"/>
      <c r="R56" s="364"/>
      <c r="S56" s="364"/>
      <c r="T56" s="364"/>
      <c r="U56" s="451">
        <v>264</v>
      </c>
      <c r="V56" s="452"/>
      <c r="W56" s="452"/>
      <c r="X56" s="452"/>
      <c r="Y56" s="490"/>
      <c r="Z56" s="451">
        <v>7858</v>
      </c>
      <c r="AA56" s="452"/>
      <c r="AB56" s="452"/>
      <c r="AC56" s="452"/>
      <c r="AD56" s="453"/>
      <c r="AE56" s="448"/>
      <c r="AF56" s="449"/>
      <c r="AG56" s="449"/>
      <c r="AH56" s="449"/>
      <c r="AI56" s="450"/>
      <c r="AJ56" s="388" t="s">
        <v>335</v>
      </c>
      <c r="AK56" s="388"/>
      <c r="AL56" s="388"/>
      <c r="AM56" s="388"/>
      <c r="AN56" s="388"/>
      <c r="AO56" s="448"/>
      <c r="AP56" s="449"/>
      <c r="AQ56" s="449"/>
      <c r="AR56" s="449"/>
      <c r="AS56" s="450"/>
      <c r="AT56" s="448"/>
      <c r="AU56" s="449"/>
      <c r="AV56" s="449"/>
      <c r="AW56" s="449"/>
      <c r="AX56" s="450"/>
      <c r="AY56" s="451">
        <f>U56+Z56+AJ56</f>
        <v>177</v>
      </c>
      <c r="AZ56" s="452"/>
      <c r="BA56" s="452"/>
      <c r="BB56" s="452"/>
      <c r="BC56" s="490"/>
      <c r="BD56" s="68"/>
      <c r="BE56" s="68"/>
      <c r="BF56" s="68"/>
      <c r="BG56" s="68"/>
      <c r="BH56" s="68"/>
    </row>
    <row r="57" spans="2:60" ht="13.5" thickBot="1">
      <c r="B57" s="541" t="s">
        <v>273</v>
      </c>
      <c r="C57" s="542"/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3"/>
      <c r="O57" s="544">
        <v>55618</v>
      </c>
      <c r="P57" s="545"/>
      <c r="Q57" s="546"/>
      <c r="R57" s="547"/>
      <c r="S57" s="547"/>
      <c r="T57" s="547"/>
      <c r="U57" s="548"/>
      <c r="V57" s="549"/>
      <c r="W57" s="549"/>
      <c r="X57" s="549"/>
      <c r="Y57" s="550"/>
      <c r="Z57" s="548"/>
      <c r="AA57" s="549"/>
      <c r="AB57" s="549"/>
      <c r="AC57" s="549"/>
      <c r="AD57" s="551"/>
      <c r="AE57" s="524"/>
      <c r="AF57" s="525"/>
      <c r="AG57" s="525"/>
      <c r="AH57" s="525"/>
      <c r="AI57" s="526"/>
      <c r="AJ57" s="327"/>
      <c r="AK57" s="327"/>
      <c r="AL57" s="327"/>
      <c r="AM57" s="327"/>
      <c r="AN57" s="327"/>
      <c r="AO57" s="524"/>
      <c r="AP57" s="525"/>
      <c r="AQ57" s="525"/>
      <c r="AR57" s="525"/>
      <c r="AS57" s="526"/>
      <c r="AT57" s="524"/>
      <c r="AU57" s="525"/>
      <c r="AV57" s="525"/>
      <c r="AW57" s="525"/>
      <c r="AX57" s="526"/>
      <c r="AY57" s="548">
        <f>AT57+AJ57+Z57+U57</f>
        <v>0</v>
      </c>
      <c r="AZ57" s="549"/>
      <c r="BA57" s="549"/>
      <c r="BB57" s="549"/>
      <c r="BC57" s="550"/>
      <c r="BD57" s="68"/>
      <c r="BE57" s="68"/>
      <c r="BF57" s="68"/>
      <c r="BG57" s="68"/>
      <c r="BH57" s="68"/>
    </row>
    <row r="58" spans="2:55" s="79" customFormat="1" ht="12.75" customHeight="1">
      <c r="B58" s="527" t="s">
        <v>3</v>
      </c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9"/>
      <c r="O58" s="530">
        <v>5581</v>
      </c>
      <c r="P58" s="530"/>
      <c r="Q58" s="531" t="s">
        <v>300</v>
      </c>
      <c r="R58" s="531"/>
      <c r="S58" s="531"/>
      <c r="T58" s="532"/>
      <c r="U58" s="533">
        <f>U59+U60+U61+U62+U63+U64+U65</f>
        <v>90158</v>
      </c>
      <c r="V58" s="534"/>
      <c r="W58" s="534"/>
      <c r="X58" s="534"/>
      <c r="Y58" s="535"/>
      <c r="Z58" s="536">
        <f>Z59+Z60+Z61+Z62+Z63+Z64+Z65</f>
        <v>1077737</v>
      </c>
      <c r="AA58" s="536"/>
      <c r="AB58" s="536"/>
      <c r="AC58" s="536"/>
      <c r="AD58" s="536"/>
      <c r="AE58" s="537"/>
      <c r="AF58" s="537"/>
      <c r="AG58" s="537"/>
      <c r="AH58" s="537"/>
      <c r="AI58" s="537"/>
      <c r="AJ58" s="536">
        <f>AJ59+AJ60+AJ61+AJ62+AJ63+AJ64+AJ65</f>
        <v>-1069125</v>
      </c>
      <c r="AK58" s="536"/>
      <c r="AL58" s="536"/>
      <c r="AM58" s="536"/>
      <c r="AN58" s="536"/>
      <c r="AO58" s="538"/>
      <c r="AP58" s="539"/>
      <c r="AQ58" s="539"/>
      <c r="AR58" s="539"/>
      <c r="AS58" s="540"/>
      <c r="AT58" s="537"/>
      <c r="AU58" s="537"/>
      <c r="AV58" s="537"/>
      <c r="AW58" s="537"/>
      <c r="AX58" s="537"/>
      <c r="AY58" s="578">
        <f>AY59+AY60+AY61+AY62+AY63+AY64+AY65</f>
        <v>98770</v>
      </c>
      <c r="AZ58" s="579"/>
      <c r="BA58" s="579"/>
      <c r="BB58" s="579"/>
      <c r="BC58" s="579"/>
    </row>
    <row r="59" spans="2:56" ht="25.5" customHeight="1">
      <c r="B59" s="552" t="s">
        <v>151</v>
      </c>
      <c r="C59" s="553"/>
      <c r="D59" s="553"/>
      <c r="E59" s="553"/>
      <c r="F59" s="553"/>
      <c r="G59" s="553"/>
      <c r="H59" s="553"/>
      <c r="I59" s="553"/>
      <c r="J59" s="553"/>
      <c r="K59" s="553"/>
      <c r="L59" s="553"/>
      <c r="M59" s="553"/>
      <c r="N59" s="554"/>
      <c r="O59" s="362">
        <v>55811</v>
      </c>
      <c r="P59" s="363"/>
      <c r="Q59" s="339"/>
      <c r="R59" s="364"/>
      <c r="S59" s="364"/>
      <c r="T59" s="364"/>
      <c r="U59" s="451">
        <v>68749</v>
      </c>
      <c r="V59" s="452"/>
      <c r="W59" s="452"/>
      <c r="X59" s="452"/>
      <c r="Y59" s="490"/>
      <c r="Z59" s="451">
        <v>438995</v>
      </c>
      <c r="AA59" s="452"/>
      <c r="AB59" s="452"/>
      <c r="AC59" s="452"/>
      <c r="AD59" s="453"/>
      <c r="AE59" s="448"/>
      <c r="AF59" s="449"/>
      <c r="AG59" s="449"/>
      <c r="AH59" s="449"/>
      <c r="AI59" s="450"/>
      <c r="AJ59" s="388" t="s">
        <v>308</v>
      </c>
      <c r="AK59" s="388"/>
      <c r="AL59" s="388"/>
      <c r="AM59" s="388"/>
      <c r="AN59" s="388"/>
      <c r="AO59" s="464"/>
      <c r="AP59" s="494"/>
      <c r="AQ59" s="494"/>
      <c r="AR59" s="494"/>
      <c r="AS59" s="495"/>
      <c r="AT59" s="448"/>
      <c r="AU59" s="449"/>
      <c r="AV59" s="449"/>
      <c r="AW59" s="449"/>
      <c r="AX59" s="450"/>
      <c r="AY59" s="451">
        <f>U59+Z59+AJ59+AO59</f>
        <v>64022</v>
      </c>
      <c r="AZ59" s="452"/>
      <c r="BA59" s="452"/>
      <c r="BB59" s="452"/>
      <c r="BC59" s="490"/>
      <c r="BD59" s="5"/>
    </row>
    <row r="60" spans="2:56" ht="14.25">
      <c r="B60" s="552" t="s">
        <v>152</v>
      </c>
      <c r="C60" s="553"/>
      <c r="D60" s="553"/>
      <c r="E60" s="553"/>
      <c r="F60" s="553"/>
      <c r="G60" s="553"/>
      <c r="H60" s="553"/>
      <c r="I60" s="553"/>
      <c r="J60" s="553"/>
      <c r="K60" s="553"/>
      <c r="L60" s="553"/>
      <c r="M60" s="553"/>
      <c r="N60" s="554"/>
      <c r="O60" s="362">
        <v>55812</v>
      </c>
      <c r="P60" s="363"/>
      <c r="Q60" s="339"/>
      <c r="R60" s="364"/>
      <c r="S60" s="364"/>
      <c r="T60" s="364"/>
      <c r="U60" s="451">
        <v>7487</v>
      </c>
      <c r="V60" s="452"/>
      <c r="W60" s="452"/>
      <c r="X60" s="452"/>
      <c r="Y60" s="490"/>
      <c r="Z60" s="451">
        <v>346003</v>
      </c>
      <c r="AA60" s="452"/>
      <c r="AB60" s="452"/>
      <c r="AC60" s="452"/>
      <c r="AD60" s="453"/>
      <c r="AE60" s="448"/>
      <c r="AF60" s="449"/>
      <c r="AG60" s="449"/>
      <c r="AH60" s="449"/>
      <c r="AI60" s="450"/>
      <c r="AJ60" s="388" t="s">
        <v>309</v>
      </c>
      <c r="AK60" s="388"/>
      <c r="AL60" s="388"/>
      <c r="AM60" s="388"/>
      <c r="AN60" s="388"/>
      <c r="AO60" s="464"/>
      <c r="AP60" s="494"/>
      <c r="AQ60" s="494"/>
      <c r="AR60" s="494"/>
      <c r="AS60" s="495"/>
      <c r="AT60" s="448"/>
      <c r="AU60" s="449"/>
      <c r="AV60" s="449"/>
      <c r="AW60" s="449"/>
      <c r="AX60" s="450"/>
      <c r="AY60" s="451">
        <f>U60+Z60+AJ60</f>
        <v>18031</v>
      </c>
      <c r="AZ60" s="452"/>
      <c r="BA60" s="452"/>
      <c r="BB60" s="452"/>
      <c r="BC60" s="490"/>
      <c r="BD60" s="5"/>
    </row>
    <row r="61" spans="2:56" ht="14.25">
      <c r="B61" s="552" t="s">
        <v>128</v>
      </c>
      <c r="C61" s="553"/>
      <c r="D61" s="553"/>
      <c r="E61" s="553"/>
      <c r="F61" s="553"/>
      <c r="G61" s="553"/>
      <c r="H61" s="553"/>
      <c r="I61" s="553"/>
      <c r="J61" s="553"/>
      <c r="K61" s="553"/>
      <c r="L61" s="553"/>
      <c r="M61" s="553"/>
      <c r="N61" s="554"/>
      <c r="O61" s="362">
        <v>55813</v>
      </c>
      <c r="P61" s="363"/>
      <c r="Q61" s="339"/>
      <c r="R61" s="364"/>
      <c r="S61" s="364"/>
      <c r="T61" s="364"/>
      <c r="U61" s="451">
        <v>6257</v>
      </c>
      <c r="V61" s="452"/>
      <c r="W61" s="452"/>
      <c r="X61" s="452"/>
      <c r="Y61" s="490"/>
      <c r="Z61" s="451">
        <v>140069</v>
      </c>
      <c r="AA61" s="452"/>
      <c r="AB61" s="452"/>
      <c r="AC61" s="452"/>
      <c r="AD61" s="453"/>
      <c r="AE61" s="448"/>
      <c r="AF61" s="449"/>
      <c r="AG61" s="449"/>
      <c r="AH61" s="449"/>
      <c r="AI61" s="450"/>
      <c r="AJ61" s="388" t="s">
        <v>315</v>
      </c>
      <c r="AK61" s="388"/>
      <c r="AL61" s="388"/>
      <c r="AM61" s="388"/>
      <c r="AN61" s="388"/>
      <c r="AO61" s="448"/>
      <c r="AP61" s="449"/>
      <c r="AQ61" s="449"/>
      <c r="AR61" s="449"/>
      <c r="AS61" s="450"/>
      <c r="AT61" s="448"/>
      <c r="AU61" s="449"/>
      <c r="AV61" s="449"/>
      <c r="AW61" s="449"/>
      <c r="AX61" s="450"/>
      <c r="AY61" s="451">
        <f>U61+Z61+AJ61</f>
        <v>10454</v>
      </c>
      <c r="AZ61" s="452"/>
      <c r="BA61" s="452"/>
      <c r="BB61" s="452"/>
      <c r="BC61" s="490"/>
      <c r="BD61" s="5"/>
    </row>
    <row r="62" spans="2:56" ht="33" customHeight="1">
      <c r="B62" s="552" t="s">
        <v>129</v>
      </c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4"/>
      <c r="O62" s="362">
        <v>55814</v>
      </c>
      <c r="P62" s="363"/>
      <c r="Q62" s="339"/>
      <c r="R62" s="364"/>
      <c r="S62" s="364"/>
      <c r="T62" s="364"/>
      <c r="U62" s="451">
        <v>1700</v>
      </c>
      <c r="V62" s="452"/>
      <c r="W62" s="452"/>
      <c r="X62" s="452"/>
      <c r="Y62" s="490"/>
      <c r="Z62" s="451">
        <v>26008</v>
      </c>
      <c r="AA62" s="452"/>
      <c r="AB62" s="452"/>
      <c r="AC62" s="452"/>
      <c r="AD62" s="453"/>
      <c r="AE62" s="448"/>
      <c r="AF62" s="449"/>
      <c r="AG62" s="449"/>
      <c r="AH62" s="449"/>
      <c r="AI62" s="450"/>
      <c r="AJ62" s="388" t="s">
        <v>310</v>
      </c>
      <c r="AK62" s="388"/>
      <c r="AL62" s="388"/>
      <c r="AM62" s="388"/>
      <c r="AN62" s="388"/>
      <c r="AO62" s="448"/>
      <c r="AP62" s="449"/>
      <c r="AQ62" s="449"/>
      <c r="AR62" s="449"/>
      <c r="AS62" s="450"/>
      <c r="AT62" s="448"/>
      <c r="AU62" s="449"/>
      <c r="AV62" s="449"/>
      <c r="AW62" s="449"/>
      <c r="AX62" s="450"/>
      <c r="AY62" s="451">
        <f>U62+Z62+AJ62</f>
        <v>1736</v>
      </c>
      <c r="AZ62" s="452"/>
      <c r="BA62" s="452"/>
      <c r="BB62" s="452"/>
      <c r="BC62" s="490"/>
      <c r="BD62" s="5"/>
    </row>
    <row r="63" spans="2:56" ht="26.25" customHeight="1">
      <c r="B63" s="552" t="s">
        <v>153</v>
      </c>
      <c r="C63" s="553"/>
      <c r="D63" s="553"/>
      <c r="E63" s="553"/>
      <c r="F63" s="553"/>
      <c r="G63" s="553"/>
      <c r="H63" s="553"/>
      <c r="I63" s="553"/>
      <c r="J63" s="553"/>
      <c r="K63" s="553"/>
      <c r="L63" s="553"/>
      <c r="M63" s="553"/>
      <c r="N63" s="554"/>
      <c r="O63" s="362">
        <v>55815</v>
      </c>
      <c r="P63" s="363"/>
      <c r="Q63" s="339"/>
      <c r="R63" s="364"/>
      <c r="S63" s="364"/>
      <c r="T63" s="364"/>
      <c r="U63" s="451">
        <v>2522</v>
      </c>
      <c r="V63" s="452"/>
      <c r="W63" s="452"/>
      <c r="X63" s="452"/>
      <c r="Y63" s="490"/>
      <c r="Z63" s="451">
        <v>89153</v>
      </c>
      <c r="AA63" s="452"/>
      <c r="AB63" s="452"/>
      <c r="AC63" s="452"/>
      <c r="AD63" s="453"/>
      <c r="AE63" s="448"/>
      <c r="AF63" s="449"/>
      <c r="AG63" s="449"/>
      <c r="AH63" s="449"/>
      <c r="AI63" s="450"/>
      <c r="AJ63" s="388" t="s">
        <v>311</v>
      </c>
      <c r="AK63" s="388"/>
      <c r="AL63" s="388"/>
      <c r="AM63" s="388"/>
      <c r="AN63" s="388"/>
      <c r="AO63" s="448"/>
      <c r="AP63" s="449"/>
      <c r="AQ63" s="449"/>
      <c r="AR63" s="449"/>
      <c r="AS63" s="450"/>
      <c r="AT63" s="448"/>
      <c r="AU63" s="449"/>
      <c r="AV63" s="449"/>
      <c r="AW63" s="449"/>
      <c r="AX63" s="450"/>
      <c r="AY63" s="451">
        <f>U63+Z63+AJ63</f>
        <v>4263</v>
      </c>
      <c r="AZ63" s="452"/>
      <c r="BA63" s="452"/>
      <c r="BB63" s="452"/>
      <c r="BC63" s="490"/>
      <c r="BD63" s="5"/>
    </row>
    <row r="64" spans="2:60" ht="12.75">
      <c r="B64" s="552" t="s">
        <v>283</v>
      </c>
      <c r="C64" s="553"/>
      <c r="D64" s="553"/>
      <c r="E64" s="553"/>
      <c r="F64" s="553"/>
      <c r="G64" s="553"/>
      <c r="H64" s="553"/>
      <c r="I64" s="553"/>
      <c r="J64" s="553"/>
      <c r="K64" s="553"/>
      <c r="L64" s="553"/>
      <c r="M64" s="553"/>
      <c r="N64" s="554"/>
      <c r="O64" s="362">
        <v>55817</v>
      </c>
      <c r="P64" s="363"/>
      <c r="Q64" s="339"/>
      <c r="R64" s="364"/>
      <c r="S64" s="364"/>
      <c r="T64" s="364"/>
      <c r="U64" s="451">
        <v>193</v>
      </c>
      <c r="V64" s="452"/>
      <c r="W64" s="452"/>
      <c r="X64" s="452"/>
      <c r="Y64" s="490"/>
      <c r="Z64" s="451">
        <v>37509</v>
      </c>
      <c r="AA64" s="452"/>
      <c r="AB64" s="452"/>
      <c r="AC64" s="452"/>
      <c r="AD64" s="453"/>
      <c r="AE64" s="448"/>
      <c r="AF64" s="449"/>
      <c r="AG64" s="449"/>
      <c r="AH64" s="449"/>
      <c r="AI64" s="450"/>
      <c r="AJ64" s="388" t="s">
        <v>313</v>
      </c>
      <c r="AK64" s="388"/>
      <c r="AL64" s="388"/>
      <c r="AM64" s="388"/>
      <c r="AN64" s="388"/>
      <c r="AO64" s="448"/>
      <c r="AP64" s="449"/>
      <c r="AQ64" s="449"/>
      <c r="AR64" s="449"/>
      <c r="AS64" s="450"/>
      <c r="AT64" s="448"/>
      <c r="AU64" s="449"/>
      <c r="AV64" s="449"/>
      <c r="AW64" s="449"/>
      <c r="AX64" s="450"/>
      <c r="AY64" s="451">
        <f>U64+Z64+AJ64</f>
        <v>264</v>
      </c>
      <c r="AZ64" s="452"/>
      <c r="BA64" s="452"/>
      <c r="BB64" s="452"/>
      <c r="BC64" s="490"/>
      <c r="BD64" s="68"/>
      <c r="BE64" s="68"/>
      <c r="BF64" s="68"/>
      <c r="BG64" s="68"/>
      <c r="BH64" s="68"/>
    </row>
    <row r="65" spans="2:56" ht="14.25">
      <c r="B65" s="552" t="s">
        <v>273</v>
      </c>
      <c r="C65" s="553"/>
      <c r="D65" s="553"/>
      <c r="E65" s="553"/>
      <c r="F65" s="553"/>
      <c r="G65" s="553"/>
      <c r="H65" s="553"/>
      <c r="I65" s="553"/>
      <c r="J65" s="553"/>
      <c r="K65" s="553"/>
      <c r="L65" s="553"/>
      <c r="M65" s="553"/>
      <c r="N65" s="554"/>
      <c r="O65" s="362">
        <v>55818</v>
      </c>
      <c r="P65" s="363"/>
      <c r="Q65" s="546"/>
      <c r="R65" s="547"/>
      <c r="S65" s="547"/>
      <c r="T65" s="547"/>
      <c r="U65" s="548">
        <v>3250</v>
      </c>
      <c r="V65" s="549"/>
      <c r="W65" s="549"/>
      <c r="X65" s="549"/>
      <c r="Y65" s="550"/>
      <c r="Z65" s="548"/>
      <c r="AA65" s="549"/>
      <c r="AB65" s="549"/>
      <c r="AC65" s="549"/>
      <c r="AD65" s="551"/>
      <c r="AE65" s="524"/>
      <c r="AF65" s="525"/>
      <c r="AG65" s="525"/>
      <c r="AH65" s="525"/>
      <c r="AI65" s="526"/>
      <c r="AJ65" s="327" t="s">
        <v>312</v>
      </c>
      <c r="AK65" s="327"/>
      <c r="AL65" s="327"/>
      <c r="AM65" s="327"/>
      <c r="AN65" s="327"/>
      <c r="AO65" s="524"/>
      <c r="AP65" s="525"/>
      <c r="AQ65" s="525"/>
      <c r="AR65" s="525"/>
      <c r="AS65" s="526"/>
      <c r="AT65" s="524"/>
      <c r="AU65" s="525"/>
      <c r="AV65" s="525"/>
      <c r="AW65" s="525"/>
      <c r="AX65" s="526"/>
      <c r="AY65" s="548">
        <f>AT65+AJ65+Z65+U65</f>
        <v>0</v>
      </c>
      <c r="AZ65" s="549"/>
      <c r="BA65" s="549"/>
      <c r="BB65" s="549"/>
      <c r="BC65" s="550"/>
      <c r="BD65" s="5"/>
    </row>
    <row r="66" spans="2:57" s="72" customFormat="1" ht="15" thickBot="1">
      <c r="B66" s="567" t="s">
        <v>154</v>
      </c>
      <c r="C66" s="567"/>
      <c r="D66" s="567"/>
      <c r="E66" s="567"/>
      <c r="F66" s="567"/>
      <c r="G66" s="567"/>
      <c r="H66" s="567"/>
      <c r="I66" s="567"/>
      <c r="J66" s="567"/>
      <c r="K66" s="567"/>
      <c r="L66" s="567"/>
      <c r="M66" s="567"/>
      <c r="N66" s="567"/>
      <c r="O66" s="558">
        <v>5550</v>
      </c>
      <c r="P66" s="558"/>
      <c r="Q66" s="559" t="s">
        <v>319</v>
      </c>
      <c r="R66" s="559"/>
      <c r="S66" s="559"/>
      <c r="T66" s="560"/>
      <c r="U66" s="561">
        <v>98770</v>
      </c>
      <c r="V66" s="562"/>
      <c r="W66" s="562"/>
      <c r="X66" s="562"/>
      <c r="Y66" s="563"/>
      <c r="Z66" s="520">
        <v>1169289</v>
      </c>
      <c r="AA66" s="501"/>
      <c r="AB66" s="501"/>
      <c r="AC66" s="501"/>
      <c r="AD66" s="484"/>
      <c r="AE66" s="483"/>
      <c r="AF66" s="492"/>
      <c r="AG66" s="492"/>
      <c r="AH66" s="492"/>
      <c r="AI66" s="493"/>
      <c r="AJ66" s="341" t="s">
        <v>336</v>
      </c>
      <c r="AK66" s="341"/>
      <c r="AL66" s="341"/>
      <c r="AM66" s="341"/>
      <c r="AN66" s="341"/>
      <c r="AO66" s="555"/>
      <c r="AP66" s="556"/>
      <c r="AQ66" s="556"/>
      <c r="AR66" s="556"/>
      <c r="AS66" s="557"/>
      <c r="AT66" s="564"/>
      <c r="AU66" s="565"/>
      <c r="AV66" s="565"/>
      <c r="AW66" s="565"/>
      <c r="AX66" s="566"/>
      <c r="AY66" s="561">
        <f>U66+Z66+AJ66+AO66</f>
        <v>111263</v>
      </c>
      <c r="AZ66" s="562"/>
      <c r="BA66" s="562"/>
      <c r="BB66" s="562"/>
      <c r="BC66" s="563"/>
      <c r="BD66" s="70"/>
      <c r="BE66" s="71"/>
    </row>
    <row r="67" spans="2:56" s="74" customFormat="1" ht="15" customHeight="1" thickBot="1">
      <c r="B67" s="567"/>
      <c r="C67" s="567"/>
      <c r="D67" s="567"/>
      <c r="E67" s="567"/>
      <c r="F67" s="567"/>
      <c r="G67" s="567"/>
      <c r="H67" s="567"/>
      <c r="I67" s="567"/>
      <c r="J67" s="567"/>
      <c r="K67" s="567"/>
      <c r="L67" s="567"/>
      <c r="M67" s="567"/>
      <c r="N67" s="567"/>
      <c r="O67" s="558">
        <v>5570</v>
      </c>
      <c r="P67" s="558"/>
      <c r="Q67" s="522" t="s">
        <v>300</v>
      </c>
      <c r="R67" s="522"/>
      <c r="S67" s="522"/>
      <c r="T67" s="523"/>
      <c r="U67" s="462">
        <v>90158</v>
      </c>
      <c r="V67" s="462"/>
      <c r="W67" s="462"/>
      <c r="X67" s="462"/>
      <c r="Y67" s="462"/>
      <c r="Z67" s="520">
        <v>1077737</v>
      </c>
      <c r="AA67" s="501"/>
      <c r="AB67" s="501"/>
      <c r="AC67" s="501"/>
      <c r="AD67" s="484"/>
      <c r="AE67" s="483"/>
      <c r="AF67" s="492"/>
      <c r="AG67" s="492"/>
      <c r="AH67" s="492"/>
      <c r="AI67" s="493"/>
      <c r="AJ67" s="341" t="s">
        <v>316</v>
      </c>
      <c r="AK67" s="341"/>
      <c r="AL67" s="341"/>
      <c r="AM67" s="341"/>
      <c r="AN67" s="341"/>
      <c r="AO67" s="555"/>
      <c r="AP67" s="556"/>
      <c r="AQ67" s="556"/>
      <c r="AR67" s="556"/>
      <c r="AS67" s="557"/>
      <c r="AT67" s="483"/>
      <c r="AU67" s="492"/>
      <c r="AV67" s="492"/>
      <c r="AW67" s="492"/>
      <c r="AX67" s="493"/>
      <c r="AY67" s="500">
        <f>AT67+AO67+AJ67+Z67+U67</f>
        <v>98770</v>
      </c>
      <c r="AZ67" s="501"/>
      <c r="BA67" s="501"/>
      <c r="BB67" s="501"/>
      <c r="BC67" s="502"/>
      <c r="BD67" s="73"/>
    </row>
    <row r="68" spans="2:55" ht="11.2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72" ht="11.25">
      <c r="AT72" s="4" t="s">
        <v>155</v>
      </c>
    </row>
    <row r="73" spans="2:64" ht="15">
      <c r="B73" s="357" t="s">
        <v>156</v>
      </c>
      <c r="C73" s="357"/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7"/>
      <c r="AH73" s="357"/>
      <c r="AI73" s="357"/>
      <c r="AJ73" s="357"/>
      <c r="AK73" s="357"/>
      <c r="AL73" s="357"/>
      <c r="AM73" s="357"/>
      <c r="AN73" s="357"/>
      <c r="AO73" s="357"/>
      <c r="AP73" s="357"/>
      <c r="AQ73" s="357"/>
      <c r="AR73" s="357"/>
      <c r="AS73" s="357"/>
      <c r="AT73" s="357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</row>
    <row r="75" spans="2:46" ht="42.75" customHeight="1" thickBot="1">
      <c r="B75" s="376" t="s">
        <v>0</v>
      </c>
      <c r="C75" s="376"/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 t="s">
        <v>1</v>
      </c>
      <c r="P75" s="376"/>
      <c r="Q75" s="338" t="s">
        <v>324</v>
      </c>
      <c r="R75" s="338"/>
      <c r="S75" s="338"/>
      <c r="T75" s="338"/>
      <c r="U75" s="338"/>
      <c r="V75" s="338"/>
      <c r="W75" s="338"/>
      <c r="X75" s="338"/>
      <c r="Y75" s="338"/>
      <c r="Z75" s="338"/>
      <c r="AA75" s="338" t="s">
        <v>304</v>
      </c>
      <c r="AB75" s="338"/>
      <c r="AC75" s="338"/>
      <c r="AD75" s="338"/>
      <c r="AE75" s="338"/>
      <c r="AF75" s="338"/>
      <c r="AG75" s="338"/>
      <c r="AH75" s="338"/>
      <c r="AI75" s="338"/>
      <c r="AJ75" s="338"/>
      <c r="AK75" s="338" t="s">
        <v>297</v>
      </c>
      <c r="AL75" s="338"/>
      <c r="AM75" s="338"/>
      <c r="AN75" s="338"/>
      <c r="AO75" s="338"/>
      <c r="AP75" s="338"/>
      <c r="AQ75" s="338"/>
      <c r="AR75" s="338"/>
      <c r="AS75" s="338"/>
      <c r="AT75" s="338"/>
    </row>
    <row r="76" spans="2:46" ht="13.5" thickBot="1">
      <c r="B76" s="361" t="s">
        <v>137</v>
      </c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51" t="s">
        <v>157</v>
      </c>
      <c r="P76" s="351"/>
      <c r="Q76" s="486">
        <v>86</v>
      </c>
      <c r="R76" s="486"/>
      <c r="S76" s="486"/>
      <c r="T76" s="486"/>
      <c r="U76" s="486"/>
      <c r="V76" s="486"/>
      <c r="W76" s="486"/>
      <c r="X76" s="486"/>
      <c r="Y76" s="486"/>
      <c r="Z76" s="486"/>
      <c r="AA76" s="486">
        <v>941</v>
      </c>
      <c r="AB76" s="486"/>
      <c r="AC76" s="486"/>
      <c r="AD76" s="486"/>
      <c r="AE76" s="486"/>
      <c r="AF76" s="486"/>
      <c r="AG76" s="486"/>
      <c r="AH76" s="486"/>
      <c r="AI76" s="486"/>
      <c r="AJ76" s="486"/>
      <c r="AK76" s="486">
        <v>973</v>
      </c>
      <c r="AL76" s="486"/>
      <c r="AM76" s="486"/>
      <c r="AN76" s="486"/>
      <c r="AO76" s="486"/>
      <c r="AP76" s="486"/>
      <c r="AQ76" s="486"/>
      <c r="AR76" s="486"/>
      <c r="AS76" s="486"/>
      <c r="AT76" s="486"/>
    </row>
    <row r="77" spans="2:46" ht="11.2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</row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</sheetData>
  <sheetProtection/>
  <mergeCells count="559">
    <mergeCell ref="AY23:BB23"/>
    <mergeCell ref="AU21:AX21"/>
    <mergeCell ref="BH27:BL27"/>
    <mergeCell ref="B30:AT30"/>
    <mergeCell ref="B32:N33"/>
    <mergeCell ref="O32:P33"/>
    <mergeCell ref="Q32:Z32"/>
    <mergeCell ref="AA32:AJ32"/>
    <mergeCell ref="AK32:AT32"/>
    <mergeCell ref="Q33:U33"/>
    <mergeCell ref="AE23:AH23"/>
    <mergeCell ref="BC27:BG27"/>
    <mergeCell ref="AY26:BB26"/>
    <mergeCell ref="U35:AC35"/>
    <mergeCell ref="BH24:BL24"/>
    <mergeCell ref="AT55:AX55"/>
    <mergeCell ref="AO54:AS54"/>
    <mergeCell ref="AY55:BC55"/>
    <mergeCell ref="AT53:AX53"/>
    <mergeCell ref="AY27:BB27"/>
    <mergeCell ref="AY60:BC60"/>
    <mergeCell ref="AY61:BC61"/>
    <mergeCell ref="AY58:BC58"/>
    <mergeCell ref="AY59:BC59"/>
    <mergeCell ref="AO57:AS57"/>
    <mergeCell ref="AY57:BC57"/>
    <mergeCell ref="AE56:AI56"/>
    <mergeCell ref="Z23:AD23"/>
    <mergeCell ref="AU27:AX27"/>
    <mergeCell ref="AT42:AX43"/>
    <mergeCell ref="AJ49:AN49"/>
    <mergeCell ref="AO49:AS49"/>
    <mergeCell ref="AT49:AX49"/>
    <mergeCell ref="AY49:BC49"/>
    <mergeCell ref="AY50:BC50"/>
    <mergeCell ref="AY51:BC51"/>
    <mergeCell ref="AJ48:AN48"/>
    <mergeCell ref="AO48:AS48"/>
    <mergeCell ref="AY45:BC45"/>
    <mergeCell ref="AE47:AI47"/>
    <mergeCell ref="AI24:AL24"/>
    <mergeCell ref="AQ23:AT23"/>
    <mergeCell ref="AQ26:AT26"/>
    <mergeCell ref="BC26:BG26"/>
    <mergeCell ref="B46:L47"/>
    <mergeCell ref="B34:N34"/>
    <mergeCell ref="O34:P34"/>
    <mergeCell ref="B52:N52"/>
    <mergeCell ref="O52:P52"/>
    <mergeCell ref="Z56:AD56"/>
    <mergeCell ref="AJ56:AN56"/>
    <mergeCell ref="AO56:AS56"/>
    <mergeCell ref="U53:Y53"/>
    <mergeCell ref="Z53:AD53"/>
    <mergeCell ref="AE53:AI53"/>
    <mergeCell ref="AJ53:AN53"/>
    <mergeCell ref="AO53:AS53"/>
    <mergeCell ref="AO52:AS52"/>
    <mergeCell ref="U51:Y51"/>
    <mergeCell ref="Z51:AD51"/>
    <mergeCell ref="AE51:AI51"/>
    <mergeCell ref="AJ55:AN55"/>
    <mergeCell ref="AO55:AS55"/>
    <mergeCell ref="B53:N53"/>
    <mergeCell ref="O53:P53"/>
    <mergeCell ref="Q53:T53"/>
    <mergeCell ref="B51:N51"/>
    <mergeCell ref="O51:P51"/>
    <mergeCell ref="Q51:T51"/>
    <mergeCell ref="B50:N50"/>
    <mergeCell ref="O50:P50"/>
    <mergeCell ref="Q50:T50"/>
    <mergeCell ref="B56:N56"/>
    <mergeCell ref="O56:P56"/>
    <mergeCell ref="Q56:T56"/>
    <mergeCell ref="B55:N55"/>
    <mergeCell ref="O55:P55"/>
    <mergeCell ref="Q55:T55"/>
    <mergeCell ref="Q52:T52"/>
    <mergeCell ref="B54:N54"/>
    <mergeCell ref="O54:P54"/>
    <mergeCell ref="Q54:T54"/>
    <mergeCell ref="B61:N61"/>
    <mergeCell ref="O61:P61"/>
    <mergeCell ref="Q61:T61"/>
    <mergeCell ref="U61:Y61"/>
    <mergeCell ref="Z61:AD61"/>
    <mergeCell ref="AE61:AI61"/>
    <mergeCell ref="AT56:AX56"/>
    <mergeCell ref="AY56:BC56"/>
    <mergeCell ref="U56:Y56"/>
    <mergeCell ref="AJ61:AN61"/>
    <mergeCell ref="AO61:AS61"/>
    <mergeCell ref="AT61:AX61"/>
    <mergeCell ref="B60:N60"/>
    <mergeCell ref="O60:P60"/>
    <mergeCell ref="Q60:T60"/>
    <mergeCell ref="U60:Y60"/>
    <mergeCell ref="Z60:AD60"/>
    <mergeCell ref="AE60:AI60"/>
    <mergeCell ref="AJ60:AN60"/>
    <mergeCell ref="AO60:AS60"/>
    <mergeCell ref="AT60:AX60"/>
    <mergeCell ref="B59:N59"/>
    <mergeCell ref="O59:P59"/>
    <mergeCell ref="Q59:T59"/>
    <mergeCell ref="B64:N64"/>
    <mergeCell ref="O64:P64"/>
    <mergeCell ref="Q64:T64"/>
    <mergeCell ref="U64:Y64"/>
    <mergeCell ref="Z64:AD64"/>
    <mergeCell ref="AY64:BC64"/>
    <mergeCell ref="AY62:BC62"/>
    <mergeCell ref="AE64:AI64"/>
    <mergeCell ref="AJ64:AN64"/>
    <mergeCell ref="AO64:AS64"/>
    <mergeCell ref="AT64:AX64"/>
    <mergeCell ref="AE63:AI63"/>
    <mergeCell ref="AJ63:AN63"/>
    <mergeCell ref="AO63:AS63"/>
    <mergeCell ref="AT63:AX63"/>
    <mergeCell ref="AY63:BC63"/>
    <mergeCell ref="B76:N76"/>
    <mergeCell ref="O76:P76"/>
    <mergeCell ref="Q76:Z76"/>
    <mergeCell ref="AA76:AJ76"/>
    <mergeCell ref="AK76:AT76"/>
    <mergeCell ref="AY67:BC67"/>
    <mergeCell ref="B73:AT73"/>
    <mergeCell ref="B75:N75"/>
    <mergeCell ref="O75:P75"/>
    <mergeCell ref="Q75:Z75"/>
    <mergeCell ref="AA75:AJ75"/>
    <mergeCell ref="AK75:AT75"/>
    <mergeCell ref="B66:N67"/>
    <mergeCell ref="AY66:BC66"/>
    <mergeCell ref="O67:P67"/>
    <mergeCell ref="Q67:T67"/>
    <mergeCell ref="U67:Y67"/>
    <mergeCell ref="Z67:AD67"/>
    <mergeCell ref="AE67:AI67"/>
    <mergeCell ref="AJ67:AN67"/>
    <mergeCell ref="AO67:AS67"/>
    <mergeCell ref="AT67:AX67"/>
    <mergeCell ref="O66:P66"/>
    <mergeCell ref="Q66:T66"/>
    <mergeCell ref="U66:Y66"/>
    <mergeCell ref="Z66:AD66"/>
    <mergeCell ref="AE66:AI66"/>
    <mergeCell ref="AJ66:AN66"/>
    <mergeCell ref="AO66:AS66"/>
    <mergeCell ref="AT66:AX66"/>
    <mergeCell ref="AY65:BC65"/>
    <mergeCell ref="B62:N62"/>
    <mergeCell ref="O62:P62"/>
    <mergeCell ref="Q62:T62"/>
    <mergeCell ref="U62:Y62"/>
    <mergeCell ref="Z62:AD62"/>
    <mergeCell ref="AE62:AI62"/>
    <mergeCell ref="AJ62:AN62"/>
    <mergeCell ref="AO62:AS62"/>
    <mergeCell ref="AT62:AX62"/>
    <mergeCell ref="B65:N65"/>
    <mergeCell ref="O65:P65"/>
    <mergeCell ref="Q65:T65"/>
    <mergeCell ref="U65:Y65"/>
    <mergeCell ref="Z65:AD65"/>
    <mergeCell ref="AE65:AI65"/>
    <mergeCell ref="AJ65:AN65"/>
    <mergeCell ref="AO65:AS65"/>
    <mergeCell ref="AT65:AX65"/>
    <mergeCell ref="B63:N63"/>
    <mergeCell ref="O63:P63"/>
    <mergeCell ref="Q63:T63"/>
    <mergeCell ref="U63:Y63"/>
    <mergeCell ref="Z63:AD63"/>
    <mergeCell ref="U59:Y59"/>
    <mergeCell ref="Z59:AD59"/>
    <mergeCell ref="AE59:AI59"/>
    <mergeCell ref="AJ59:AN59"/>
    <mergeCell ref="AO59:AS59"/>
    <mergeCell ref="AT59:AX59"/>
    <mergeCell ref="AJ54:AN54"/>
    <mergeCell ref="AT57:AX57"/>
    <mergeCell ref="B58:N58"/>
    <mergeCell ref="O58:P58"/>
    <mergeCell ref="Q58:T58"/>
    <mergeCell ref="U58:Y58"/>
    <mergeCell ref="Z58:AD58"/>
    <mergeCell ref="AE58:AI58"/>
    <mergeCell ref="AJ58:AN58"/>
    <mergeCell ref="AO58:AS58"/>
    <mergeCell ref="AT58:AX58"/>
    <mergeCell ref="B57:N57"/>
    <mergeCell ref="O57:P57"/>
    <mergeCell ref="Q57:T57"/>
    <mergeCell ref="U57:Y57"/>
    <mergeCell ref="Z57:AD57"/>
    <mergeCell ref="AE57:AI57"/>
    <mergeCell ref="AJ57:AN57"/>
    <mergeCell ref="U54:Y54"/>
    <mergeCell ref="Z54:AD54"/>
    <mergeCell ref="AE54:AI54"/>
    <mergeCell ref="U55:Y55"/>
    <mergeCell ref="Z55:AD55"/>
    <mergeCell ref="AE55:AI55"/>
    <mergeCell ref="AE48:AI48"/>
    <mergeCell ref="O49:P49"/>
    <mergeCell ref="Q49:T49"/>
    <mergeCell ref="U49:Y49"/>
    <mergeCell ref="Q48:T48"/>
    <mergeCell ref="U48:Y48"/>
    <mergeCell ref="O27:P27"/>
    <mergeCell ref="Q27:T27"/>
    <mergeCell ref="U27:Y27"/>
    <mergeCell ref="Z27:AD27"/>
    <mergeCell ref="AE27:AH27"/>
    <mergeCell ref="AI27:AL27"/>
    <mergeCell ref="AK33:AO33"/>
    <mergeCell ref="AJ43:AN43"/>
    <mergeCell ref="AJ42:AS42"/>
    <mergeCell ref="AK34:AO34"/>
    <mergeCell ref="AP34:AT34"/>
    <mergeCell ref="AQ27:AT27"/>
    <mergeCell ref="AO43:AS43"/>
    <mergeCell ref="U26:Y26"/>
    <mergeCell ref="U52:Y52"/>
    <mergeCell ref="Z52:AD52"/>
    <mergeCell ref="AE52:AI52"/>
    <mergeCell ref="AE49:AI49"/>
    <mergeCell ref="O46:P46"/>
    <mergeCell ref="O47:P47"/>
    <mergeCell ref="Q46:T46"/>
    <mergeCell ref="Q47:T47"/>
    <mergeCell ref="U46:Y46"/>
    <mergeCell ref="AE46:AI46"/>
    <mergeCell ref="Z46:AD46"/>
    <mergeCell ref="Z49:AD49"/>
    <mergeCell ref="U50:Y50"/>
    <mergeCell ref="Z50:AD50"/>
    <mergeCell ref="AE50:AI50"/>
    <mergeCell ref="U47:Y47"/>
    <mergeCell ref="Z48:AD48"/>
    <mergeCell ref="O45:P45"/>
    <mergeCell ref="Q45:T45"/>
    <mergeCell ref="Z43:AD43"/>
    <mergeCell ref="AE43:AI43"/>
    <mergeCell ref="AF34:AJ34"/>
    <mergeCell ref="B39:BC39"/>
    <mergeCell ref="B22:N22"/>
    <mergeCell ref="O22:P22"/>
    <mergeCell ref="Q22:T22"/>
    <mergeCell ref="U22:Y22"/>
    <mergeCell ref="Z22:AD22"/>
    <mergeCell ref="AE22:AH22"/>
    <mergeCell ref="U21:Y21"/>
    <mergeCell ref="B23:N23"/>
    <mergeCell ref="O23:P23"/>
    <mergeCell ref="Q23:T23"/>
    <mergeCell ref="U23:Y23"/>
    <mergeCell ref="B20:N20"/>
    <mergeCell ref="O20:P20"/>
    <mergeCell ref="Q20:T20"/>
    <mergeCell ref="U20:Y20"/>
    <mergeCell ref="Z20:AD20"/>
    <mergeCell ref="AE20:AH20"/>
    <mergeCell ref="B21:N21"/>
    <mergeCell ref="O21:P21"/>
    <mergeCell ref="Q21:T21"/>
    <mergeCell ref="AI18:AL18"/>
    <mergeCell ref="AE17:AH17"/>
    <mergeCell ref="B18:N18"/>
    <mergeCell ref="O18:P18"/>
    <mergeCell ref="Q18:T18"/>
    <mergeCell ref="U18:Y18"/>
    <mergeCell ref="Z18:AD18"/>
    <mergeCell ref="AE18:AH18"/>
    <mergeCell ref="AU17:AX17"/>
    <mergeCell ref="AI17:AL17"/>
    <mergeCell ref="AQ18:AT18"/>
    <mergeCell ref="AM17:AP17"/>
    <mergeCell ref="AQ17:AT17"/>
    <mergeCell ref="BH16:BL16"/>
    <mergeCell ref="AY16:BB16"/>
    <mergeCell ref="AE16:AH16"/>
    <mergeCell ref="AI16:AL16"/>
    <mergeCell ref="AM16:AP16"/>
    <mergeCell ref="AQ16:AT16"/>
    <mergeCell ref="AU16:AX16"/>
    <mergeCell ref="B17:N17"/>
    <mergeCell ref="O17:P17"/>
    <mergeCell ref="Q17:T17"/>
    <mergeCell ref="U17:Y17"/>
    <mergeCell ref="Z17:AD17"/>
    <mergeCell ref="AY17:BB17"/>
    <mergeCell ref="B16:N16"/>
    <mergeCell ref="O16:P16"/>
    <mergeCell ref="Q16:T16"/>
    <mergeCell ref="U16:Y16"/>
    <mergeCell ref="Z16:AD16"/>
    <mergeCell ref="BH17:BL17"/>
    <mergeCell ref="AU15:AX15"/>
    <mergeCell ref="AY15:BB15"/>
    <mergeCell ref="BC15:BG15"/>
    <mergeCell ref="BC16:BG16"/>
    <mergeCell ref="Z14:AD14"/>
    <mergeCell ref="AE14:AH14"/>
    <mergeCell ref="B13:N13"/>
    <mergeCell ref="O13:P13"/>
    <mergeCell ref="Q13:T13"/>
    <mergeCell ref="U13:Y13"/>
    <mergeCell ref="Z13:AD13"/>
    <mergeCell ref="AE13:AH13"/>
    <mergeCell ref="O14:P14"/>
    <mergeCell ref="Q14:T14"/>
    <mergeCell ref="AY14:BB14"/>
    <mergeCell ref="AM15:AP15"/>
    <mergeCell ref="AQ15:AT15"/>
    <mergeCell ref="AM14:AP14"/>
    <mergeCell ref="AQ14:AT14"/>
    <mergeCell ref="AU14:AX14"/>
    <mergeCell ref="BH15:BL15"/>
    <mergeCell ref="B15:N15"/>
    <mergeCell ref="O15:P15"/>
    <mergeCell ref="Q15:T15"/>
    <mergeCell ref="AU8:AX8"/>
    <mergeCell ref="AY8:BB8"/>
    <mergeCell ref="BC8:BG8"/>
    <mergeCell ref="AY9:BB9"/>
    <mergeCell ref="BC9:BG9"/>
    <mergeCell ref="BH9:BL9"/>
    <mergeCell ref="B12:N12"/>
    <mergeCell ref="O12:P12"/>
    <mergeCell ref="B10:N11"/>
    <mergeCell ref="O10:P10"/>
    <mergeCell ref="Q10:T10"/>
    <mergeCell ref="U10:Y10"/>
    <mergeCell ref="Z10:AD10"/>
    <mergeCell ref="AE10:AH10"/>
    <mergeCell ref="AI10:AL10"/>
    <mergeCell ref="AE12:AH12"/>
    <mergeCell ref="O11:P11"/>
    <mergeCell ref="Q11:T11"/>
    <mergeCell ref="U11:Y11"/>
    <mergeCell ref="Z11:AD11"/>
    <mergeCell ref="AE11:AH11"/>
    <mergeCell ref="AI11:AL11"/>
    <mergeCell ref="AI12:AL12"/>
    <mergeCell ref="AY11:BB11"/>
    <mergeCell ref="BC6:BG7"/>
    <mergeCell ref="B2:BL2"/>
    <mergeCell ref="B3:BL3"/>
    <mergeCell ref="B5:N7"/>
    <mergeCell ref="O5:P7"/>
    <mergeCell ref="Q5:T7"/>
    <mergeCell ref="U5:AD5"/>
    <mergeCell ref="AE5:BB5"/>
    <mergeCell ref="BC5:BL5"/>
    <mergeCell ref="U6:Y7"/>
    <mergeCell ref="Z6:AD7"/>
    <mergeCell ref="BH6:BL7"/>
    <mergeCell ref="AE7:AH7"/>
    <mergeCell ref="AI7:AL7"/>
    <mergeCell ref="AM7:AP7"/>
    <mergeCell ref="AQ7:AT7"/>
    <mergeCell ref="AU7:AX7"/>
    <mergeCell ref="AE6:AL6"/>
    <mergeCell ref="AM6:AX6"/>
    <mergeCell ref="AY6:BB7"/>
    <mergeCell ref="AM10:AP10"/>
    <mergeCell ref="AQ10:AT10"/>
    <mergeCell ref="AU10:AX10"/>
    <mergeCell ref="AY10:BB10"/>
    <mergeCell ref="BC10:BG10"/>
    <mergeCell ref="BH10:BL10"/>
    <mergeCell ref="BC13:BG13"/>
    <mergeCell ref="BH13:BL13"/>
    <mergeCell ref="BH12:BL12"/>
    <mergeCell ref="AM12:AP12"/>
    <mergeCell ref="AQ12:AT12"/>
    <mergeCell ref="AU12:AX12"/>
    <mergeCell ref="AY12:BB12"/>
    <mergeCell ref="BC11:BG11"/>
    <mergeCell ref="AU13:AX13"/>
    <mergeCell ref="AY13:BB13"/>
    <mergeCell ref="AM13:AP13"/>
    <mergeCell ref="AQ13:AT13"/>
    <mergeCell ref="BH11:BL11"/>
    <mergeCell ref="BC12:BG12"/>
    <mergeCell ref="AM11:AP11"/>
    <mergeCell ref="AQ11:AT11"/>
    <mergeCell ref="AU11:AX11"/>
    <mergeCell ref="BH14:BL14"/>
    <mergeCell ref="BC14:BG14"/>
    <mergeCell ref="B8:N9"/>
    <mergeCell ref="O8:P8"/>
    <mergeCell ref="Q8:T8"/>
    <mergeCell ref="U8:Y8"/>
    <mergeCell ref="BC23:BG23"/>
    <mergeCell ref="BH23:BL23"/>
    <mergeCell ref="Z8:AD8"/>
    <mergeCell ref="AE8:AH8"/>
    <mergeCell ref="BH8:BL8"/>
    <mergeCell ref="O9:P9"/>
    <mergeCell ref="Q9:T9"/>
    <mergeCell ref="U9:Y9"/>
    <mergeCell ref="Z9:AD9"/>
    <mergeCell ref="AE9:AH9"/>
    <mergeCell ref="AI9:AL9"/>
    <mergeCell ref="AM9:AP9"/>
    <mergeCell ref="AQ9:AT9"/>
    <mergeCell ref="AU9:AX9"/>
    <mergeCell ref="AI8:AL8"/>
    <mergeCell ref="AM8:AP8"/>
    <mergeCell ref="AQ8:AT8"/>
    <mergeCell ref="B14:N14"/>
    <mergeCell ref="BH22:BL22"/>
    <mergeCell ref="AM22:AP22"/>
    <mergeCell ref="AQ22:AT22"/>
    <mergeCell ref="AU22:AX22"/>
    <mergeCell ref="AY22:BB22"/>
    <mergeCell ref="BC22:BG22"/>
    <mergeCell ref="AY21:BB21"/>
    <mergeCell ref="BC21:BG21"/>
    <mergeCell ref="BH21:BL21"/>
    <mergeCell ref="AM21:AP21"/>
    <mergeCell ref="BH18:BL18"/>
    <mergeCell ref="AM18:AP18"/>
    <mergeCell ref="AY18:BB18"/>
    <mergeCell ref="BC18:BG18"/>
    <mergeCell ref="AU18:AX18"/>
    <mergeCell ref="AU19:AX19"/>
    <mergeCell ref="AM20:AP20"/>
    <mergeCell ref="AQ20:AT20"/>
    <mergeCell ref="BC17:BG17"/>
    <mergeCell ref="AU20:AX20"/>
    <mergeCell ref="BC19:BG19"/>
    <mergeCell ref="BH19:BL19"/>
    <mergeCell ref="BH20:BL20"/>
    <mergeCell ref="AY20:BB20"/>
    <mergeCell ref="BC20:BG20"/>
    <mergeCell ref="AY19:BB19"/>
    <mergeCell ref="Q12:T12"/>
    <mergeCell ref="U12:Y12"/>
    <mergeCell ref="Z12:AD12"/>
    <mergeCell ref="U15:Y15"/>
    <mergeCell ref="Z15:AD15"/>
    <mergeCell ref="AE15:AH15"/>
    <mergeCell ref="AI15:AL15"/>
    <mergeCell ref="AI13:AL13"/>
    <mergeCell ref="AI14:AL14"/>
    <mergeCell ref="U14:Y14"/>
    <mergeCell ref="B44:N45"/>
    <mergeCell ref="AJ44:AN44"/>
    <mergeCell ref="AY48:BC48"/>
    <mergeCell ref="AT46:AX46"/>
    <mergeCell ref="Q34:U34"/>
    <mergeCell ref="V34:Z34"/>
    <mergeCell ref="AA34:AE34"/>
    <mergeCell ref="U45:Y45"/>
    <mergeCell ref="Z45:AD45"/>
    <mergeCell ref="AE45:AI45"/>
    <mergeCell ref="AJ45:AN45"/>
    <mergeCell ref="O44:P44"/>
    <mergeCell ref="Q44:T44"/>
    <mergeCell ref="U44:Y44"/>
    <mergeCell ref="Z44:AD44"/>
    <mergeCell ref="AE44:AI44"/>
    <mergeCell ref="AT45:AX45"/>
    <mergeCell ref="AT44:AX44"/>
    <mergeCell ref="AO44:AS44"/>
    <mergeCell ref="AO45:AS45"/>
    <mergeCell ref="AJ46:AN46"/>
    <mergeCell ref="AO46:AS46"/>
    <mergeCell ref="B48:N49"/>
    <mergeCell ref="O48:P48"/>
    <mergeCell ref="B41:N43"/>
    <mergeCell ref="O41:P43"/>
    <mergeCell ref="Q41:T43"/>
    <mergeCell ref="U41:Y43"/>
    <mergeCell ref="Z41:AX41"/>
    <mergeCell ref="AY41:BC43"/>
    <mergeCell ref="Z42:AI42"/>
    <mergeCell ref="AP33:AT33"/>
    <mergeCell ref="V33:Z33"/>
    <mergeCell ref="AA33:AE33"/>
    <mergeCell ref="AF33:AJ33"/>
    <mergeCell ref="B26:N27"/>
    <mergeCell ref="O26:P26"/>
    <mergeCell ref="Q26:T26"/>
    <mergeCell ref="Q19:T19"/>
    <mergeCell ref="U19:Y19"/>
    <mergeCell ref="Z19:AD19"/>
    <mergeCell ref="AE19:AH19"/>
    <mergeCell ref="AQ24:AT24"/>
    <mergeCell ref="AT54:AX54"/>
    <mergeCell ref="AM19:AP19"/>
    <mergeCell ref="AI20:AL20"/>
    <mergeCell ref="Z21:AD21"/>
    <mergeCell ref="AQ19:AT19"/>
    <mergeCell ref="AU24:AX24"/>
    <mergeCell ref="AI22:AL22"/>
    <mergeCell ref="AI21:AL21"/>
    <mergeCell ref="AQ21:AT21"/>
    <mergeCell ref="AI19:AL19"/>
    <mergeCell ref="AE21:AH21"/>
    <mergeCell ref="AI23:AL23"/>
    <mergeCell ref="AM23:AP23"/>
    <mergeCell ref="AU23:AX23"/>
    <mergeCell ref="Z24:AD24"/>
    <mergeCell ref="AE24:AH24"/>
    <mergeCell ref="AM25:AP25"/>
    <mergeCell ref="AM27:AP27"/>
    <mergeCell ref="AI26:AL26"/>
    <mergeCell ref="AE26:AH26"/>
    <mergeCell ref="Z26:AD26"/>
    <mergeCell ref="AY54:BC54"/>
    <mergeCell ref="AJ47:AN47"/>
    <mergeCell ref="AO47:AS47"/>
    <mergeCell ref="AT47:AX47"/>
    <mergeCell ref="AY47:BC47"/>
    <mergeCell ref="AJ51:AN51"/>
    <mergeCell ref="AY46:BC46"/>
    <mergeCell ref="AY44:BC44"/>
    <mergeCell ref="AT48:AX48"/>
    <mergeCell ref="AY52:BC52"/>
    <mergeCell ref="AY53:BC53"/>
    <mergeCell ref="AO51:AS51"/>
    <mergeCell ref="AT51:AX51"/>
    <mergeCell ref="AJ50:AN50"/>
    <mergeCell ref="AO50:AS50"/>
    <mergeCell ref="AT50:AX50"/>
    <mergeCell ref="AJ52:AN52"/>
    <mergeCell ref="AT52:AX52"/>
    <mergeCell ref="Z47:AD47"/>
    <mergeCell ref="BH26:BL26"/>
    <mergeCell ref="B19:N19"/>
    <mergeCell ref="O19:P19"/>
    <mergeCell ref="AY25:BB25"/>
    <mergeCell ref="BC25:BG25"/>
    <mergeCell ref="BH25:BL25"/>
    <mergeCell ref="B24:N24"/>
    <mergeCell ref="O24:P24"/>
    <mergeCell ref="Q24:T24"/>
    <mergeCell ref="U24:Y24"/>
    <mergeCell ref="B25:N25"/>
    <mergeCell ref="AQ25:AT25"/>
    <mergeCell ref="AY24:BB24"/>
    <mergeCell ref="BC24:BG24"/>
    <mergeCell ref="AU25:AX25"/>
    <mergeCell ref="AM26:AP26"/>
    <mergeCell ref="AU26:AX26"/>
    <mergeCell ref="AM24:AP24"/>
    <mergeCell ref="O25:P25"/>
    <mergeCell ref="Q25:T25"/>
    <mergeCell ref="U25:Y25"/>
    <mergeCell ref="Z25:AD25"/>
    <mergeCell ref="AE25:AH25"/>
    <mergeCell ref="AI25:AL25"/>
  </mergeCells>
  <printOptions/>
  <pageMargins left="0.7" right="0.7" top="0.75" bottom="0.75" header="0.3" footer="0.3"/>
  <pageSetup fitToHeight="3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3:BH18"/>
  <sheetViews>
    <sheetView zoomScale="124" zoomScaleNormal="124" zoomScalePageLayoutView="0" workbookViewId="0" topLeftCell="A1">
      <selection activeCell="T16" sqref="T16"/>
    </sheetView>
  </sheetViews>
  <sheetFormatPr defaultColWidth="9.33203125" defaultRowHeight="11.25"/>
  <cols>
    <col min="1" max="1" width="1.171875" style="0" customWidth="1"/>
    <col min="2" max="16" width="3.5" style="0" customWidth="1"/>
    <col min="17" max="17" width="7.83203125" style="0" customWidth="1"/>
    <col min="18" max="22" width="3.5" style="0" customWidth="1"/>
    <col min="23" max="23" width="4" style="0" customWidth="1"/>
    <col min="24" max="25" width="3.5" style="0" customWidth="1"/>
    <col min="26" max="26" width="7.5" style="0" customWidth="1"/>
    <col min="27" max="40" width="3.5" style="0" customWidth="1"/>
    <col min="41" max="41" width="7.66015625" style="0" customWidth="1"/>
    <col min="42" max="42" width="5.5" style="0" customWidth="1"/>
    <col min="43" max="43" width="8.16015625" style="0" bestFit="1" customWidth="1"/>
    <col min="44" max="60" width="3.5" style="0" customWidth="1"/>
    <col min="61" max="252" width="10.33203125" style="0" customWidth="1"/>
    <col min="253" max="253" width="1.171875" style="0" customWidth="1"/>
    <col min="254" max="16384" width="3.5" style="0" customWidth="1"/>
  </cols>
  <sheetData>
    <row r="3" spans="2:60" s="74" customFormat="1" ht="15">
      <c r="B3" s="586" t="s">
        <v>60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6"/>
      <c r="AK3" s="586"/>
      <c r="AL3" s="586"/>
      <c r="AM3" s="586"/>
      <c r="AN3" s="586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</row>
    <row r="4" s="74" customFormat="1" ht="11.25"/>
    <row r="5" spans="2:40" s="74" customFormat="1" ht="13.5" customHeight="1" thickBot="1">
      <c r="B5" s="558" t="s">
        <v>0</v>
      </c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 t="s">
        <v>1</v>
      </c>
      <c r="P5" s="558"/>
      <c r="Q5" s="587" t="s">
        <v>319</v>
      </c>
      <c r="R5" s="587"/>
      <c r="S5" s="587"/>
      <c r="T5" s="587"/>
      <c r="U5" s="587"/>
      <c r="V5" s="587"/>
      <c r="W5" s="587"/>
      <c r="X5" s="587"/>
      <c r="Y5" s="587"/>
      <c r="Z5" s="587"/>
      <c r="AA5" s="587"/>
      <c r="AB5" s="587"/>
      <c r="AC5" s="587" t="s">
        <v>300</v>
      </c>
      <c r="AD5" s="587"/>
      <c r="AE5" s="587"/>
      <c r="AF5" s="587"/>
      <c r="AG5" s="587"/>
      <c r="AH5" s="587"/>
      <c r="AI5" s="587"/>
      <c r="AJ5" s="587"/>
      <c r="AK5" s="587"/>
      <c r="AL5" s="587"/>
      <c r="AM5" s="587"/>
      <c r="AN5" s="587"/>
    </row>
    <row r="6" spans="2:40" s="74" customFormat="1" ht="12.75">
      <c r="B6" s="582" t="s">
        <v>61</v>
      </c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58" t="s">
        <v>62</v>
      </c>
      <c r="P6" s="558"/>
      <c r="Q6" s="585">
        <v>329206</v>
      </c>
      <c r="R6" s="585"/>
      <c r="S6" s="585"/>
      <c r="T6" s="585"/>
      <c r="U6" s="585"/>
      <c r="V6" s="585"/>
      <c r="W6" s="585"/>
      <c r="X6" s="585"/>
      <c r="Y6" s="585"/>
      <c r="Z6" s="585"/>
      <c r="AA6" s="585"/>
      <c r="AB6" s="585"/>
      <c r="AC6" s="585">
        <v>334124</v>
      </c>
      <c r="AD6" s="585"/>
      <c r="AE6" s="585"/>
      <c r="AF6" s="585"/>
      <c r="AG6" s="585"/>
      <c r="AH6" s="585"/>
      <c r="AI6" s="585"/>
      <c r="AJ6" s="585"/>
      <c r="AK6" s="585"/>
      <c r="AL6" s="585"/>
      <c r="AM6" s="585"/>
      <c r="AN6" s="585"/>
    </row>
    <row r="7" spans="2:40" s="74" customFormat="1" ht="12.75">
      <c r="B7" s="582" t="s">
        <v>63</v>
      </c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58" t="s">
        <v>64</v>
      </c>
      <c r="P7" s="583"/>
      <c r="Q7" s="584">
        <v>106804</v>
      </c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84">
        <v>85875</v>
      </c>
      <c r="AD7" s="584"/>
      <c r="AE7" s="584"/>
      <c r="AF7" s="584"/>
      <c r="AG7" s="584"/>
      <c r="AH7" s="584"/>
      <c r="AI7" s="584"/>
      <c r="AJ7" s="584"/>
      <c r="AK7" s="584"/>
      <c r="AL7" s="584"/>
      <c r="AM7" s="584"/>
      <c r="AN7" s="584"/>
    </row>
    <row r="8" spans="2:40" s="74" customFormat="1" ht="12.75">
      <c r="B8" s="582" t="s">
        <v>65</v>
      </c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58" t="s">
        <v>66</v>
      </c>
      <c r="P8" s="583"/>
      <c r="Q8" s="584">
        <v>25740</v>
      </c>
      <c r="R8" s="584"/>
      <c r="S8" s="584"/>
      <c r="T8" s="584"/>
      <c r="U8" s="584"/>
      <c r="V8" s="584"/>
      <c r="W8" s="584"/>
      <c r="X8" s="584"/>
      <c r="Y8" s="584"/>
      <c r="Z8" s="584"/>
      <c r="AA8" s="584"/>
      <c r="AB8" s="584"/>
      <c r="AC8" s="584">
        <v>25015</v>
      </c>
      <c r="AD8" s="584"/>
      <c r="AE8" s="584"/>
      <c r="AF8" s="584"/>
      <c r="AG8" s="584"/>
      <c r="AH8" s="584"/>
      <c r="AI8" s="584"/>
      <c r="AJ8" s="584"/>
      <c r="AK8" s="584"/>
      <c r="AL8" s="584"/>
      <c r="AM8" s="584"/>
      <c r="AN8" s="584"/>
    </row>
    <row r="9" spans="2:40" s="74" customFormat="1" ht="12.75">
      <c r="B9" s="582" t="s">
        <v>67</v>
      </c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2"/>
      <c r="N9" s="582"/>
      <c r="O9" s="558" t="s">
        <v>68</v>
      </c>
      <c r="P9" s="583"/>
      <c r="Q9" s="584">
        <v>1249</v>
      </c>
      <c r="R9" s="584"/>
      <c r="S9" s="584"/>
      <c r="T9" s="584"/>
      <c r="U9" s="584"/>
      <c r="V9" s="584"/>
      <c r="W9" s="584"/>
      <c r="X9" s="584"/>
      <c r="Y9" s="584"/>
      <c r="Z9" s="584"/>
      <c r="AA9" s="584"/>
      <c r="AB9" s="584"/>
      <c r="AC9" s="584">
        <v>6367</v>
      </c>
      <c r="AD9" s="584"/>
      <c r="AE9" s="584"/>
      <c r="AF9" s="584"/>
      <c r="AG9" s="584"/>
      <c r="AH9" s="584"/>
      <c r="AI9" s="584"/>
      <c r="AJ9" s="584"/>
      <c r="AK9" s="584"/>
      <c r="AL9" s="584"/>
      <c r="AM9" s="584"/>
      <c r="AN9" s="584"/>
    </row>
    <row r="10" spans="2:40" s="74" customFormat="1" ht="12.75">
      <c r="B10" s="582" t="s">
        <v>69</v>
      </c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58" t="s">
        <v>70</v>
      </c>
      <c r="P10" s="583"/>
      <c r="Q10" s="584">
        <v>106136</v>
      </c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  <c r="AC10" s="584">
        <v>46784</v>
      </c>
      <c r="AD10" s="584"/>
      <c r="AE10" s="584"/>
      <c r="AF10" s="584"/>
      <c r="AG10" s="584"/>
      <c r="AH10" s="584"/>
      <c r="AI10" s="584"/>
      <c r="AJ10" s="584"/>
      <c r="AK10" s="584"/>
      <c r="AL10" s="584"/>
      <c r="AM10" s="584"/>
      <c r="AN10" s="584"/>
    </row>
    <row r="11" spans="2:40" s="74" customFormat="1" ht="12.75">
      <c r="B11" s="582" t="s">
        <v>71</v>
      </c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58" t="s">
        <v>72</v>
      </c>
      <c r="P11" s="558"/>
      <c r="Q11" s="588">
        <f>SUM(Q6:Q10)</f>
        <v>569135</v>
      </c>
      <c r="R11" s="588"/>
      <c r="S11" s="588"/>
      <c r="T11" s="588"/>
      <c r="U11" s="588"/>
      <c r="V11" s="588"/>
      <c r="W11" s="588"/>
      <c r="X11" s="588"/>
      <c r="Y11" s="588"/>
      <c r="Z11" s="588"/>
      <c r="AA11" s="588"/>
      <c r="AB11" s="588"/>
      <c r="AC11" s="588">
        <f>SUM(AC6:AC10)</f>
        <v>498165</v>
      </c>
      <c r="AD11" s="588"/>
      <c r="AE11" s="588"/>
      <c r="AF11" s="588"/>
      <c r="AG11" s="588"/>
      <c r="AH11" s="588"/>
      <c r="AI11" s="588"/>
      <c r="AJ11" s="588"/>
      <c r="AK11" s="588"/>
      <c r="AL11" s="588"/>
      <c r="AM11" s="588"/>
      <c r="AN11" s="588"/>
    </row>
    <row r="12" spans="2:41" s="74" customFormat="1" ht="12" customHeight="1">
      <c r="B12" s="582" t="s">
        <v>73</v>
      </c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58" t="s">
        <v>74</v>
      </c>
      <c r="P12" s="558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>
        <v>-6323</v>
      </c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76"/>
    </row>
    <row r="13" spans="2:41" s="74" customFormat="1" ht="12.75">
      <c r="B13" s="582" t="s">
        <v>75</v>
      </c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58" t="s">
        <v>76</v>
      </c>
      <c r="P13" s="558"/>
      <c r="Q13" s="589">
        <v>440</v>
      </c>
      <c r="R13" s="589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77"/>
    </row>
    <row r="14" spans="2:40" s="74" customFormat="1" ht="24.75" customHeight="1" thickBot="1">
      <c r="B14" s="582" t="s">
        <v>77</v>
      </c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58" t="s">
        <v>78</v>
      </c>
      <c r="P14" s="558"/>
      <c r="Q14" s="591">
        <v>569575</v>
      </c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>
        <v>491842</v>
      </c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</row>
    <row r="15" s="74" customFormat="1" ht="12" customHeight="1"/>
    <row r="16" spans="23:36" ht="12" customHeight="1">
      <c r="W16" s="590"/>
      <c r="X16" s="590"/>
      <c r="Y16" s="590"/>
      <c r="Z16" s="590"/>
      <c r="AA16" s="590"/>
      <c r="AB16" s="590"/>
      <c r="AC16" s="590"/>
      <c r="AD16" s="590"/>
      <c r="AE16" s="590"/>
      <c r="AF16" s="590"/>
      <c r="AG16" s="590"/>
      <c r="AH16" s="590"/>
      <c r="AI16" s="590"/>
      <c r="AJ16" s="590"/>
    </row>
    <row r="17" ht="12" customHeight="1"/>
    <row r="18" ht="12" customHeight="1">
      <c r="W18" s="61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sheetProtection/>
  <mergeCells count="42">
    <mergeCell ref="B12:N12"/>
    <mergeCell ref="O12:P12"/>
    <mergeCell ref="Q12:AB12"/>
    <mergeCell ref="AC12:AN12"/>
    <mergeCell ref="W16:AJ16"/>
    <mergeCell ref="B13:N13"/>
    <mergeCell ref="O13:P13"/>
    <mergeCell ref="Q13:AB13"/>
    <mergeCell ref="AC13:AN13"/>
    <mergeCell ref="B14:N14"/>
    <mergeCell ref="O14:P14"/>
    <mergeCell ref="Q14:AB14"/>
    <mergeCell ref="AC14:AN14"/>
    <mergeCell ref="B10:N10"/>
    <mergeCell ref="O10:P10"/>
    <mergeCell ref="Q10:AB10"/>
    <mergeCell ref="AC10:AN10"/>
    <mergeCell ref="B11:N11"/>
    <mergeCell ref="O11:P11"/>
    <mergeCell ref="Q11:AB11"/>
    <mergeCell ref="AC11:AN11"/>
    <mergeCell ref="B3:AN3"/>
    <mergeCell ref="B5:N5"/>
    <mergeCell ref="O5:P5"/>
    <mergeCell ref="Q5:AB5"/>
    <mergeCell ref="AC5:AN5"/>
    <mergeCell ref="B6:N6"/>
    <mergeCell ref="O6:P6"/>
    <mergeCell ref="Q6:AB6"/>
    <mergeCell ref="AC6:AN6"/>
    <mergeCell ref="B7:N7"/>
    <mergeCell ref="O7:P7"/>
    <mergeCell ref="Q7:AB7"/>
    <mergeCell ref="AC7:AN7"/>
    <mergeCell ref="B8:N8"/>
    <mergeCell ref="O8:P8"/>
    <mergeCell ref="Q8:AB8"/>
    <mergeCell ref="AC8:AN8"/>
    <mergeCell ref="B9:N9"/>
    <mergeCell ref="O9:P9"/>
    <mergeCell ref="Q9:AB9"/>
    <mergeCell ref="AC9:A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G23"/>
  <sheetViews>
    <sheetView view="pageBreakPreview" zoomScaleSheetLayoutView="100" zoomScalePageLayoutView="0" workbookViewId="0" topLeftCell="A1">
      <selection activeCell="FA1" sqref="FA1"/>
    </sheetView>
  </sheetViews>
  <sheetFormatPr defaultColWidth="1.0078125" defaultRowHeight="12" customHeight="1"/>
  <cols>
    <col min="1" max="16384" width="1.0078125" style="13" customWidth="1"/>
  </cols>
  <sheetData>
    <row r="1" s="12" customFormat="1" ht="14.25" customHeight="1">
      <c r="FG1" s="18" t="s">
        <v>243</v>
      </c>
    </row>
    <row r="2" spans="1:163" s="17" customFormat="1" ht="15">
      <c r="A2" s="109" t="s">
        <v>242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</row>
    <row r="3" ht="3" customHeight="1"/>
    <row r="4" spans="1:163" s="19" customFormat="1" ht="29.25" customHeight="1" thickBot="1">
      <c r="A4" s="599" t="s">
        <v>0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0"/>
      <c r="AA4" s="600"/>
      <c r="AB4" s="600"/>
      <c r="AC4" s="600"/>
      <c r="AD4" s="600"/>
      <c r="AE4" s="600"/>
      <c r="AF4" s="600"/>
      <c r="AG4" s="600"/>
      <c r="AH4" s="600"/>
      <c r="AI4" s="600"/>
      <c r="AJ4" s="600"/>
      <c r="AK4" s="600"/>
      <c r="AL4" s="601"/>
      <c r="AM4" s="612" t="s">
        <v>1</v>
      </c>
      <c r="AN4" s="613"/>
      <c r="AO4" s="613"/>
      <c r="AP4" s="613"/>
      <c r="AQ4" s="613"/>
      <c r="AR4" s="613"/>
      <c r="AS4" s="613"/>
      <c r="AT4" s="613"/>
      <c r="AU4" s="613"/>
      <c r="AV4" s="614"/>
      <c r="AW4" s="594" t="s">
        <v>241</v>
      </c>
      <c r="AX4" s="592"/>
      <c r="AY4" s="592"/>
      <c r="AZ4" s="592"/>
      <c r="BA4" s="592"/>
      <c r="BB4" s="592"/>
      <c r="BC4" s="592"/>
      <c r="BD4" s="592"/>
      <c r="BE4" s="592"/>
      <c r="BF4" s="592"/>
      <c r="BG4" s="592"/>
      <c r="BH4" s="592"/>
      <c r="BI4" s="592"/>
      <c r="BJ4" s="592"/>
      <c r="BK4" s="592"/>
      <c r="BL4" s="592"/>
      <c r="BM4" s="592"/>
      <c r="BN4" s="592"/>
      <c r="BO4" s="592"/>
      <c r="BP4" s="592"/>
      <c r="BQ4" s="592"/>
      <c r="BR4" s="592"/>
      <c r="BS4" s="593"/>
      <c r="BT4" s="594" t="s">
        <v>240</v>
      </c>
      <c r="BU4" s="592"/>
      <c r="BV4" s="592"/>
      <c r="BW4" s="592"/>
      <c r="BX4" s="592"/>
      <c r="BY4" s="592"/>
      <c r="BZ4" s="592"/>
      <c r="CA4" s="592"/>
      <c r="CB4" s="592"/>
      <c r="CC4" s="592"/>
      <c r="CD4" s="592"/>
      <c r="CE4" s="592"/>
      <c r="CF4" s="592"/>
      <c r="CG4" s="592"/>
      <c r="CH4" s="592"/>
      <c r="CI4" s="592"/>
      <c r="CJ4" s="592"/>
      <c r="CK4" s="592"/>
      <c r="CL4" s="592"/>
      <c r="CM4" s="592"/>
      <c r="CN4" s="592"/>
      <c r="CO4" s="592"/>
      <c r="CP4" s="593"/>
      <c r="CQ4" s="594" t="s">
        <v>239</v>
      </c>
      <c r="CR4" s="592"/>
      <c r="CS4" s="592"/>
      <c r="CT4" s="592"/>
      <c r="CU4" s="592"/>
      <c r="CV4" s="592"/>
      <c r="CW4" s="592"/>
      <c r="CX4" s="592"/>
      <c r="CY4" s="592"/>
      <c r="CZ4" s="592"/>
      <c r="DA4" s="592"/>
      <c r="DB4" s="592"/>
      <c r="DC4" s="592"/>
      <c r="DD4" s="592"/>
      <c r="DE4" s="592"/>
      <c r="DF4" s="592"/>
      <c r="DG4" s="592"/>
      <c r="DH4" s="592"/>
      <c r="DI4" s="592"/>
      <c r="DJ4" s="592"/>
      <c r="DK4" s="592"/>
      <c r="DL4" s="592"/>
      <c r="DM4" s="593"/>
      <c r="DN4" s="592" t="s">
        <v>238</v>
      </c>
      <c r="DO4" s="592"/>
      <c r="DP4" s="592"/>
      <c r="DQ4" s="592"/>
      <c r="DR4" s="592"/>
      <c r="DS4" s="592"/>
      <c r="DT4" s="592"/>
      <c r="DU4" s="592"/>
      <c r="DV4" s="592"/>
      <c r="DW4" s="592"/>
      <c r="DX4" s="592"/>
      <c r="DY4" s="592"/>
      <c r="DZ4" s="592"/>
      <c r="EA4" s="592"/>
      <c r="EB4" s="592"/>
      <c r="EC4" s="592"/>
      <c r="ED4" s="592"/>
      <c r="EE4" s="592"/>
      <c r="EF4" s="592"/>
      <c r="EG4" s="592"/>
      <c r="EH4" s="592"/>
      <c r="EI4" s="592"/>
      <c r="EJ4" s="593"/>
      <c r="EK4" s="594" t="s">
        <v>141</v>
      </c>
      <c r="EL4" s="592"/>
      <c r="EM4" s="592"/>
      <c r="EN4" s="592"/>
      <c r="EO4" s="592"/>
      <c r="EP4" s="592"/>
      <c r="EQ4" s="592"/>
      <c r="ER4" s="592"/>
      <c r="ES4" s="592"/>
      <c r="ET4" s="592"/>
      <c r="EU4" s="592"/>
      <c r="EV4" s="592"/>
      <c r="EW4" s="592"/>
      <c r="EX4" s="592"/>
      <c r="EY4" s="592"/>
      <c r="EZ4" s="592"/>
      <c r="FA4" s="592"/>
      <c r="FB4" s="592"/>
      <c r="FC4" s="592"/>
      <c r="FD4" s="592"/>
      <c r="FE4" s="592"/>
      <c r="FF4" s="592"/>
      <c r="FG4" s="593"/>
    </row>
    <row r="5" spans="1:163" s="14" customFormat="1" ht="28.5" customHeight="1">
      <c r="A5" s="25"/>
      <c r="B5" s="602" t="s">
        <v>237</v>
      </c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2"/>
      <c r="AJ5" s="602"/>
      <c r="AK5" s="602"/>
      <c r="AL5" s="602"/>
      <c r="AM5" s="615">
        <v>5700</v>
      </c>
      <c r="AN5" s="616"/>
      <c r="AO5" s="616"/>
      <c r="AP5" s="616"/>
      <c r="AQ5" s="616"/>
      <c r="AR5" s="616"/>
      <c r="AS5" s="616"/>
      <c r="AT5" s="616"/>
      <c r="AU5" s="616"/>
      <c r="AV5" s="617"/>
      <c r="AW5" s="158">
        <v>1782</v>
      </c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286"/>
      <c r="BT5" s="609">
        <v>7041</v>
      </c>
      <c r="BU5" s="609"/>
      <c r="BV5" s="609"/>
      <c r="BW5" s="609"/>
      <c r="BX5" s="609"/>
      <c r="BY5" s="609"/>
      <c r="BZ5" s="609"/>
      <c r="CA5" s="609"/>
      <c r="CB5" s="609"/>
      <c r="CC5" s="609"/>
      <c r="CD5" s="609"/>
      <c r="CE5" s="609"/>
      <c r="CF5" s="609"/>
      <c r="CG5" s="609"/>
      <c r="CH5" s="609"/>
      <c r="CI5" s="609"/>
      <c r="CJ5" s="609"/>
      <c r="CK5" s="609"/>
      <c r="CL5" s="609"/>
      <c r="CM5" s="609"/>
      <c r="CN5" s="609"/>
      <c r="CO5" s="609"/>
      <c r="CP5" s="609"/>
      <c r="CQ5" s="595"/>
      <c r="CR5" s="596"/>
      <c r="CS5" s="159">
        <v>-2928</v>
      </c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597"/>
      <c r="DM5" s="598"/>
      <c r="DN5" s="595"/>
      <c r="DO5" s="596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597"/>
      <c r="EJ5" s="598"/>
      <c r="EK5" s="609">
        <f>AW5+BT5+CS5</f>
        <v>5895</v>
      </c>
      <c r="EL5" s="609"/>
      <c r="EM5" s="609"/>
      <c r="EN5" s="609"/>
      <c r="EO5" s="609"/>
      <c r="EP5" s="609"/>
      <c r="EQ5" s="609"/>
      <c r="ER5" s="609"/>
      <c r="ES5" s="609"/>
      <c r="ET5" s="609"/>
      <c r="EU5" s="609"/>
      <c r="EV5" s="609"/>
      <c r="EW5" s="609"/>
      <c r="EX5" s="609"/>
      <c r="EY5" s="609"/>
      <c r="EZ5" s="609"/>
      <c r="FA5" s="609"/>
      <c r="FB5" s="609"/>
      <c r="FC5" s="609"/>
      <c r="FD5" s="609"/>
      <c r="FE5" s="609"/>
      <c r="FF5" s="609"/>
      <c r="FG5" s="620"/>
    </row>
    <row r="6" spans="1:163" s="12" customFormat="1" ht="13.5" customHeight="1">
      <c r="A6" s="26"/>
      <c r="B6" s="603" t="s">
        <v>3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603"/>
      <c r="AL6" s="603"/>
      <c r="AM6" s="301" t="s">
        <v>265</v>
      </c>
      <c r="AN6" s="302"/>
      <c r="AO6" s="302"/>
      <c r="AP6" s="302"/>
      <c r="AQ6" s="302"/>
      <c r="AR6" s="302"/>
      <c r="AS6" s="302"/>
      <c r="AT6" s="302"/>
      <c r="AU6" s="302"/>
      <c r="AV6" s="303"/>
      <c r="AW6" s="80">
        <v>1782</v>
      </c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605"/>
      <c r="BT6" s="607">
        <v>7041</v>
      </c>
      <c r="BU6" s="607"/>
      <c r="BV6" s="607"/>
      <c r="BW6" s="607"/>
      <c r="BX6" s="607"/>
      <c r="BY6" s="607"/>
      <c r="BZ6" s="607"/>
      <c r="CA6" s="607"/>
      <c r="CB6" s="607"/>
      <c r="CC6" s="607"/>
      <c r="CD6" s="607"/>
      <c r="CE6" s="607"/>
      <c r="CF6" s="607"/>
      <c r="CG6" s="607"/>
      <c r="CH6" s="607"/>
      <c r="CI6" s="607"/>
      <c r="CJ6" s="607"/>
      <c r="CK6" s="607"/>
      <c r="CL6" s="607"/>
      <c r="CM6" s="607"/>
      <c r="CN6" s="607"/>
      <c r="CO6" s="607"/>
      <c r="CP6" s="607"/>
      <c r="CQ6" s="621"/>
      <c r="CR6" s="622"/>
      <c r="CS6" s="81">
        <v>-2928</v>
      </c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603"/>
      <c r="DM6" s="625"/>
      <c r="DN6" s="621"/>
      <c r="DO6" s="622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603"/>
      <c r="EJ6" s="625"/>
      <c r="EK6" s="290">
        <f>AW6+BT6+CS6</f>
        <v>5895</v>
      </c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605"/>
    </row>
    <row r="7" spans="1:163" s="12" customFormat="1" ht="18" customHeight="1">
      <c r="A7" s="27"/>
      <c r="B7" s="604" t="s">
        <v>293</v>
      </c>
      <c r="C7" s="604"/>
      <c r="D7" s="604"/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4"/>
      <c r="P7" s="604"/>
      <c r="Q7" s="604"/>
      <c r="R7" s="604"/>
      <c r="S7" s="604"/>
      <c r="T7" s="604"/>
      <c r="U7" s="604"/>
      <c r="V7" s="604"/>
      <c r="W7" s="604"/>
      <c r="X7" s="604"/>
      <c r="Y7" s="604"/>
      <c r="Z7" s="604"/>
      <c r="AA7" s="604"/>
      <c r="AB7" s="604"/>
      <c r="AC7" s="604"/>
      <c r="AD7" s="604"/>
      <c r="AE7" s="604"/>
      <c r="AF7" s="604"/>
      <c r="AG7" s="604"/>
      <c r="AH7" s="604"/>
      <c r="AI7" s="604"/>
      <c r="AJ7" s="604"/>
      <c r="AK7" s="604"/>
      <c r="AL7" s="604"/>
      <c r="AM7" s="307"/>
      <c r="AN7" s="308"/>
      <c r="AO7" s="308"/>
      <c r="AP7" s="308"/>
      <c r="AQ7" s="308"/>
      <c r="AR7" s="308"/>
      <c r="AS7" s="308"/>
      <c r="AT7" s="308"/>
      <c r="AU7" s="308"/>
      <c r="AV7" s="309"/>
      <c r="AW7" s="86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606"/>
      <c r="BT7" s="608"/>
      <c r="BU7" s="608"/>
      <c r="BV7" s="608"/>
      <c r="BW7" s="608"/>
      <c r="BX7" s="608"/>
      <c r="BY7" s="608"/>
      <c r="BZ7" s="608"/>
      <c r="CA7" s="608"/>
      <c r="CB7" s="608"/>
      <c r="CC7" s="608"/>
      <c r="CD7" s="608"/>
      <c r="CE7" s="608"/>
      <c r="CF7" s="608"/>
      <c r="CG7" s="608"/>
      <c r="CH7" s="608"/>
      <c r="CI7" s="608"/>
      <c r="CJ7" s="608"/>
      <c r="CK7" s="608"/>
      <c r="CL7" s="608"/>
      <c r="CM7" s="608"/>
      <c r="CN7" s="608"/>
      <c r="CO7" s="608"/>
      <c r="CP7" s="608"/>
      <c r="CQ7" s="623"/>
      <c r="CR7" s="624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626"/>
      <c r="DM7" s="627"/>
      <c r="DN7" s="623"/>
      <c r="DO7" s="624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626"/>
      <c r="EJ7" s="627"/>
      <c r="EK7" s="292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606"/>
    </row>
    <row r="8" spans="1:163" s="12" customFormat="1" ht="21" customHeight="1">
      <c r="A8" s="27"/>
      <c r="B8" s="631" t="s">
        <v>236</v>
      </c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1"/>
      <c r="X8" s="631"/>
      <c r="Y8" s="631"/>
      <c r="Z8" s="631"/>
      <c r="AA8" s="631"/>
      <c r="AB8" s="631"/>
      <c r="AC8" s="631"/>
      <c r="AD8" s="631"/>
      <c r="AE8" s="631"/>
      <c r="AF8" s="631"/>
      <c r="AG8" s="631"/>
      <c r="AH8" s="631"/>
      <c r="AI8" s="631"/>
      <c r="AJ8" s="631"/>
      <c r="AK8" s="631"/>
      <c r="AL8" s="631"/>
      <c r="AM8" s="295" t="s">
        <v>266</v>
      </c>
      <c r="AN8" s="296"/>
      <c r="AO8" s="296"/>
      <c r="AP8" s="296"/>
      <c r="AQ8" s="296"/>
      <c r="AR8" s="296"/>
      <c r="AS8" s="296"/>
      <c r="AT8" s="296"/>
      <c r="AU8" s="296"/>
      <c r="AV8" s="297"/>
      <c r="AW8" s="632" t="s">
        <v>4</v>
      </c>
      <c r="AX8" s="610"/>
      <c r="AY8" s="610"/>
      <c r="AZ8" s="610"/>
      <c r="BA8" s="610"/>
      <c r="BB8" s="610"/>
      <c r="BC8" s="610"/>
      <c r="BD8" s="610"/>
      <c r="BE8" s="610"/>
      <c r="BF8" s="610"/>
      <c r="BG8" s="610"/>
      <c r="BH8" s="610"/>
      <c r="BI8" s="610"/>
      <c r="BJ8" s="610"/>
      <c r="BK8" s="610"/>
      <c r="BL8" s="610"/>
      <c r="BM8" s="610"/>
      <c r="BN8" s="610"/>
      <c r="BO8" s="610"/>
      <c r="BP8" s="610"/>
      <c r="BQ8" s="610"/>
      <c r="BR8" s="610"/>
      <c r="BS8" s="633"/>
      <c r="BT8" s="298" t="s">
        <v>4</v>
      </c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629" t="s">
        <v>160</v>
      </c>
      <c r="CR8" s="630"/>
      <c r="CS8" s="610" t="s">
        <v>4</v>
      </c>
      <c r="CT8" s="610"/>
      <c r="CU8" s="610"/>
      <c r="CV8" s="610"/>
      <c r="CW8" s="610"/>
      <c r="CX8" s="610"/>
      <c r="CY8" s="610"/>
      <c r="CZ8" s="610"/>
      <c r="DA8" s="610"/>
      <c r="DB8" s="610"/>
      <c r="DC8" s="610"/>
      <c r="DD8" s="610"/>
      <c r="DE8" s="610"/>
      <c r="DF8" s="610"/>
      <c r="DG8" s="610"/>
      <c r="DH8" s="610"/>
      <c r="DI8" s="610"/>
      <c r="DJ8" s="610"/>
      <c r="DK8" s="610"/>
      <c r="DL8" s="293" t="s">
        <v>159</v>
      </c>
      <c r="DM8" s="294"/>
      <c r="DN8" s="629" t="s">
        <v>160</v>
      </c>
      <c r="DO8" s="630"/>
      <c r="DP8" s="610" t="s">
        <v>4</v>
      </c>
      <c r="DQ8" s="610"/>
      <c r="DR8" s="610"/>
      <c r="DS8" s="610"/>
      <c r="DT8" s="610"/>
      <c r="DU8" s="610"/>
      <c r="DV8" s="610"/>
      <c r="DW8" s="610"/>
      <c r="DX8" s="610"/>
      <c r="DY8" s="610"/>
      <c r="DZ8" s="610"/>
      <c r="EA8" s="610"/>
      <c r="EB8" s="610"/>
      <c r="EC8" s="610"/>
      <c r="ED8" s="610"/>
      <c r="EE8" s="610"/>
      <c r="EF8" s="610"/>
      <c r="EG8" s="610"/>
      <c r="EH8" s="610"/>
      <c r="EI8" s="293" t="s">
        <v>159</v>
      </c>
      <c r="EJ8" s="294"/>
      <c r="EK8" s="298" t="s">
        <v>4</v>
      </c>
      <c r="EL8" s="298"/>
      <c r="EM8" s="298"/>
      <c r="EN8" s="298"/>
      <c r="EO8" s="298"/>
      <c r="EP8" s="298"/>
      <c r="EQ8" s="298"/>
      <c r="ER8" s="298"/>
      <c r="ES8" s="298"/>
      <c r="ET8" s="298"/>
      <c r="EU8" s="298"/>
      <c r="EV8" s="298"/>
      <c r="EW8" s="298"/>
      <c r="EX8" s="298"/>
      <c r="EY8" s="298"/>
      <c r="EZ8" s="298"/>
      <c r="FA8" s="298"/>
      <c r="FB8" s="298"/>
      <c r="FC8" s="298"/>
      <c r="FD8" s="298"/>
      <c r="FE8" s="298"/>
      <c r="FF8" s="298"/>
      <c r="FG8" s="611"/>
    </row>
    <row r="9" spans="1:163" s="12" customFormat="1" ht="21" customHeight="1" thickBot="1">
      <c r="A9" s="28"/>
      <c r="B9" s="293" t="s">
        <v>158</v>
      </c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4"/>
      <c r="AM9" s="295" t="s">
        <v>267</v>
      </c>
      <c r="AN9" s="296"/>
      <c r="AO9" s="296"/>
      <c r="AP9" s="296"/>
      <c r="AQ9" s="296"/>
      <c r="AR9" s="296"/>
      <c r="AS9" s="296"/>
      <c r="AT9" s="296"/>
      <c r="AU9" s="296"/>
      <c r="AV9" s="297"/>
      <c r="AW9" s="634" t="s">
        <v>4</v>
      </c>
      <c r="AX9" s="635"/>
      <c r="AY9" s="635"/>
      <c r="AZ9" s="635"/>
      <c r="BA9" s="635"/>
      <c r="BB9" s="635"/>
      <c r="BC9" s="635"/>
      <c r="BD9" s="635"/>
      <c r="BE9" s="635"/>
      <c r="BF9" s="635"/>
      <c r="BG9" s="635"/>
      <c r="BH9" s="635"/>
      <c r="BI9" s="635"/>
      <c r="BJ9" s="635"/>
      <c r="BK9" s="635"/>
      <c r="BL9" s="635"/>
      <c r="BM9" s="635"/>
      <c r="BN9" s="635"/>
      <c r="BO9" s="635"/>
      <c r="BP9" s="635"/>
      <c r="BQ9" s="635"/>
      <c r="BR9" s="635"/>
      <c r="BS9" s="636"/>
      <c r="BT9" s="618" t="s">
        <v>4</v>
      </c>
      <c r="BU9" s="618"/>
      <c r="BV9" s="618"/>
      <c r="BW9" s="618"/>
      <c r="BX9" s="618"/>
      <c r="BY9" s="618"/>
      <c r="BZ9" s="618"/>
      <c r="CA9" s="618"/>
      <c r="CB9" s="618"/>
      <c r="CC9" s="618"/>
      <c r="CD9" s="618"/>
      <c r="CE9" s="618"/>
      <c r="CF9" s="618"/>
      <c r="CG9" s="618"/>
      <c r="CH9" s="618"/>
      <c r="CI9" s="618"/>
      <c r="CJ9" s="618"/>
      <c r="CK9" s="618"/>
      <c r="CL9" s="618"/>
      <c r="CM9" s="618"/>
      <c r="CN9" s="618"/>
      <c r="CO9" s="618"/>
      <c r="CP9" s="618"/>
      <c r="CQ9" s="618" t="s">
        <v>4</v>
      </c>
      <c r="CR9" s="618"/>
      <c r="CS9" s="618"/>
      <c r="CT9" s="618"/>
      <c r="CU9" s="618"/>
      <c r="CV9" s="618"/>
      <c r="CW9" s="618"/>
      <c r="CX9" s="618"/>
      <c r="CY9" s="618"/>
      <c r="CZ9" s="618"/>
      <c r="DA9" s="618"/>
      <c r="DB9" s="618"/>
      <c r="DC9" s="618"/>
      <c r="DD9" s="618"/>
      <c r="DE9" s="618"/>
      <c r="DF9" s="618"/>
      <c r="DG9" s="618"/>
      <c r="DH9" s="618"/>
      <c r="DI9" s="618"/>
      <c r="DJ9" s="618"/>
      <c r="DK9" s="618"/>
      <c r="DL9" s="618"/>
      <c r="DM9" s="618"/>
      <c r="DN9" s="618" t="s">
        <v>4</v>
      </c>
      <c r="DO9" s="618"/>
      <c r="DP9" s="618"/>
      <c r="DQ9" s="618"/>
      <c r="DR9" s="618"/>
      <c r="DS9" s="618"/>
      <c r="DT9" s="618"/>
      <c r="DU9" s="618"/>
      <c r="DV9" s="618"/>
      <c r="DW9" s="618"/>
      <c r="DX9" s="618"/>
      <c r="DY9" s="618"/>
      <c r="DZ9" s="618"/>
      <c r="EA9" s="618"/>
      <c r="EB9" s="618"/>
      <c r="EC9" s="618"/>
      <c r="ED9" s="618"/>
      <c r="EE9" s="618"/>
      <c r="EF9" s="618"/>
      <c r="EG9" s="618"/>
      <c r="EH9" s="618"/>
      <c r="EI9" s="618"/>
      <c r="EJ9" s="618"/>
      <c r="EK9" s="618" t="s">
        <v>4</v>
      </c>
      <c r="EL9" s="618"/>
      <c r="EM9" s="618"/>
      <c r="EN9" s="618"/>
      <c r="EO9" s="618"/>
      <c r="EP9" s="618"/>
      <c r="EQ9" s="618"/>
      <c r="ER9" s="618"/>
      <c r="ES9" s="618"/>
      <c r="ET9" s="618"/>
      <c r="EU9" s="618"/>
      <c r="EV9" s="618"/>
      <c r="EW9" s="618"/>
      <c r="EX9" s="618"/>
      <c r="EY9" s="618"/>
      <c r="EZ9" s="618"/>
      <c r="FA9" s="618"/>
      <c r="FB9" s="618"/>
      <c r="FC9" s="618"/>
      <c r="FD9" s="618"/>
      <c r="FE9" s="618"/>
      <c r="FF9" s="618"/>
      <c r="FG9" s="628"/>
    </row>
    <row r="10" ht="27" customHeight="1"/>
    <row r="11" spans="1:136" s="17" customFormat="1" ht="15">
      <c r="A11" s="109" t="s">
        <v>235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</row>
    <row r="13" spans="1:136" s="14" customFormat="1" ht="13.5" customHeight="1">
      <c r="A13" s="290" t="s">
        <v>0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2"/>
      <c r="AN13" s="619" t="s">
        <v>1</v>
      </c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"/>
      <c r="BB13" s="30"/>
      <c r="BC13" s="30"/>
      <c r="BD13" s="30"/>
      <c r="BE13" s="30" t="s">
        <v>186</v>
      </c>
      <c r="BF13" s="30"/>
      <c r="BG13" s="31"/>
      <c r="BH13" s="31"/>
      <c r="BI13" s="289" t="s">
        <v>246</v>
      </c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BY13" s="31"/>
      <c r="BZ13" s="30"/>
      <c r="CA13" s="30"/>
      <c r="CB13" s="32"/>
      <c r="CC13" s="29"/>
      <c r="CD13" s="30"/>
      <c r="CE13" s="30"/>
      <c r="CF13" s="30"/>
      <c r="CG13" s="30" t="s">
        <v>186</v>
      </c>
      <c r="CH13" s="30"/>
      <c r="CI13" s="31"/>
      <c r="CJ13" s="31"/>
      <c r="CK13" s="289" t="s">
        <v>246</v>
      </c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31"/>
      <c r="DB13" s="30"/>
      <c r="DC13" s="30"/>
      <c r="DD13" s="32"/>
      <c r="DE13" s="217" t="s">
        <v>185</v>
      </c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9"/>
    </row>
    <row r="14" spans="1:136" s="14" customFormat="1" ht="14.25" customHeight="1">
      <c r="A14" s="291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5"/>
      <c r="AN14" s="619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33"/>
      <c r="BI14" s="220">
        <v>20</v>
      </c>
      <c r="BJ14" s="220"/>
      <c r="BK14" s="220"/>
      <c r="BL14" s="220"/>
      <c r="BM14" s="221" t="s">
        <v>318</v>
      </c>
      <c r="BN14" s="221"/>
      <c r="BO14" s="221"/>
      <c r="BP14" s="221"/>
      <c r="BQ14" s="14" t="s">
        <v>184</v>
      </c>
      <c r="CB14" s="34"/>
      <c r="CC14" s="33"/>
      <c r="CK14" s="220">
        <v>20</v>
      </c>
      <c r="CL14" s="220"/>
      <c r="CM14" s="220"/>
      <c r="CN14" s="220"/>
      <c r="CO14" s="221" t="s">
        <v>299</v>
      </c>
      <c r="CP14" s="221"/>
      <c r="CQ14" s="221"/>
      <c r="CR14" s="221"/>
      <c r="CS14" s="14" t="s">
        <v>184</v>
      </c>
      <c r="DD14" s="34"/>
      <c r="DE14" s="33"/>
      <c r="DL14" s="220">
        <v>20</v>
      </c>
      <c r="DM14" s="220"/>
      <c r="DN14" s="220"/>
      <c r="DO14" s="220"/>
      <c r="DP14" s="221" t="s">
        <v>296</v>
      </c>
      <c r="DQ14" s="221"/>
      <c r="DR14" s="221"/>
      <c r="DS14" s="221"/>
      <c r="DT14" s="221"/>
      <c r="DU14" s="221"/>
      <c r="DV14" s="14" t="s">
        <v>183</v>
      </c>
      <c r="EF14" s="34"/>
    </row>
    <row r="15" spans="1:136" s="14" customFormat="1" ht="6" customHeight="1" thickBot="1">
      <c r="A15" s="292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8"/>
      <c r="AN15" s="619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33"/>
      <c r="CB15" s="34"/>
      <c r="CC15" s="33"/>
      <c r="DD15" s="34"/>
      <c r="DE15" s="33"/>
      <c r="EF15" s="34"/>
    </row>
    <row r="16" spans="1:136" s="12" customFormat="1" ht="14.25" customHeight="1">
      <c r="A16" s="28"/>
      <c r="B16" s="410" t="s">
        <v>234</v>
      </c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10"/>
      <c r="AL16" s="410"/>
      <c r="AM16" s="411"/>
      <c r="AN16" s="295">
        <v>5800</v>
      </c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7"/>
      <c r="BA16" s="415" t="s">
        <v>4</v>
      </c>
      <c r="BB16" s="416"/>
      <c r="BC16" s="416"/>
      <c r="BD16" s="416"/>
      <c r="BE16" s="416"/>
      <c r="BF16" s="416"/>
      <c r="BG16" s="416"/>
      <c r="BH16" s="416"/>
      <c r="BI16" s="416"/>
      <c r="BJ16" s="416"/>
      <c r="BK16" s="416"/>
      <c r="BL16" s="416"/>
      <c r="BM16" s="416"/>
      <c r="BN16" s="416"/>
      <c r="BO16" s="416"/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/>
      <c r="CA16" s="416"/>
      <c r="CB16" s="417"/>
      <c r="CC16" s="415" t="s">
        <v>4</v>
      </c>
      <c r="CD16" s="416"/>
      <c r="CE16" s="416"/>
      <c r="CF16" s="416"/>
      <c r="CG16" s="416"/>
      <c r="CH16" s="416"/>
      <c r="CI16" s="416"/>
      <c r="CJ16" s="416"/>
      <c r="CK16" s="416"/>
      <c r="CL16" s="416"/>
      <c r="CM16" s="416"/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416"/>
      <c r="CZ16" s="416"/>
      <c r="DA16" s="416"/>
      <c r="DB16" s="416"/>
      <c r="DC16" s="416"/>
      <c r="DD16" s="417"/>
      <c r="DE16" s="437" t="s">
        <v>4</v>
      </c>
      <c r="DF16" s="416"/>
      <c r="DG16" s="416"/>
      <c r="DH16" s="416"/>
      <c r="DI16" s="416"/>
      <c r="DJ16" s="416"/>
      <c r="DK16" s="416"/>
      <c r="DL16" s="416"/>
      <c r="DM16" s="416"/>
      <c r="DN16" s="416"/>
      <c r="DO16" s="416"/>
      <c r="DP16" s="416"/>
      <c r="DQ16" s="416"/>
      <c r="DR16" s="416"/>
      <c r="DS16" s="416"/>
      <c r="DT16" s="416"/>
      <c r="DU16" s="416"/>
      <c r="DV16" s="416"/>
      <c r="DW16" s="416"/>
      <c r="DX16" s="416"/>
      <c r="DY16" s="416"/>
      <c r="DZ16" s="416"/>
      <c r="EA16" s="416"/>
      <c r="EB16" s="416"/>
      <c r="EC16" s="416"/>
      <c r="ED16" s="416"/>
      <c r="EE16" s="416"/>
      <c r="EF16" s="417"/>
    </row>
    <row r="17" spans="1:136" s="12" customFormat="1" ht="14.25" customHeight="1">
      <c r="A17" s="26"/>
      <c r="B17" s="418" t="s">
        <v>3</v>
      </c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9"/>
      <c r="AN17" s="301" t="s">
        <v>268</v>
      </c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3"/>
      <c r="BA17" s="422" t="s">
        <v>4</v>
      </c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9"/>
      <c r="CC17" s="422" t="s">
        <v>4</v>
      </c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9"/>
      <c r="DE17" s="217" t="s">
        <v>4</v>
      </c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9"/>
    </row>
    <row r="18" spans="1:136" s="12" customFormat="1" ht="14.25" customHeight="1">
      <c r="A18" s="35"/>
      <c r="B18" s="440" t="s">
        <v>232</v>
      </c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0"/>
      <c r="AL18" s="440"/>
      <c r="AM18" s="441"/>
      <c r="AN18" s="307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9"/>
      <c r="BA18" s="423"/>
      <c r="BB18" s="424"/>
      <c r="BC18" s="424"/>
      <c r="BD18" s="424"/>
      <c r="BE18" s="424"/>
      <c r="BF18" s="424"/>
      <c r="BG18" s="424"/>
      <c r="BH18" s="424"/>
      <c r="BI18" s="424"/>
      <c r="BJ18" s="424"/>
      <c r="BK18" s="424"/>
      <c r="BL18" s="424"/>
      <c r="BM18" s="424"/>
      <c r="BN18" s="424"/>
      <c r="BO18" s="424"/>
      <c r="BP18" s="424"/>
      <c r="BQ18" s="424"/>
      <c r="BR18" s="424"/>
      <c r="BS18" s="424"/>
      <c r="BT18" s="424"/>
      <c r="BU18" s="424"/>
      <c r="BV18" s="424"/>
      <c r="BW18" s="424"/>
      <c r="BX18" s="424"/>
      <c r="BY18" s="424"/>
      <c r="BZ18" s="424"/>
      <c r="CA18" s="424"/>
      <c r="CB18" s="425"/>
      <c r="CC18" s="423"/>
      <c r="CD18" s="424"/>
      <c r="CE18" s="424"/>
      <c r="CF18" s="424"/>
      <c r="CG18" s="424"/>
      <c r="CH18" s="424"/>
      <c r="CI18" s="424"/>
      <c r="CJ18" s="424"/>
      <c r="CK18" s="424"/>
      <c r="CL18" s="424"/>
      <c r="CM18" s="424"/>
      <c r="CN18" s="424"/>
      <c r="CO18" s="424"/>
      <c r="CP18" s="424"/>
      <c r="CQ18" s="424"/>
      <c r="CR18" s="424"/>
      <c r="CS18" s="424"/>
      <c r="CT18" s="424"/>
      <c r="CU18" s="424"/>
      <c r="CV18" s="424"/>
      <c r="CW18" s="424"/>
      <c r="CX18" s="424"/>
      <c r="CY18" s="424"/>
      <c r="CZ18" s="424"/>
      <c r="DA18" s="424"/>
      <c r="DB18" s="424"/>
      <c r="DC18" s="424"/>
      <c r="DD18" s="425"/>
      <c r="DE18" s="430"/>
      <c r="DF18" s="424"/>
      <c r="DG18" s="424"/>
      <c r="DH18" s="424"/>
      <c r="DI18" s="424"/>
      <c r="DJ18" s="424"/>
      <c r="DK18" s="424"/>
      <c r="DL18" s="424"/>
      <c r="DM18" s="424"/>
      <c r="DN18" s="424"/>
      <c r="DO18" s="424"/>
      <c r="DP18" s="424"/>
      <c r="DQ18" s="424"/>
      <c r="DR18" s="424"/>
      <c r="DS18" s="424"/>
      <c r="DT18" s="424"/>
      <c r="DU18" s="424"/>
      <c r="DV18" s="424"/>
      <c r="DW18" s="424"/>
      <c r="DX18" s="424"/>
      <c r="DY18" s="424"/>
      <c r="DZ18" s="424"/>
      <c r="EA18" s="424"/>
      <c r="EB18" s="424"/>
      <c r="EC18" s="424"/>
      <c r="ED18" s="424"/>
      <c r="EE18" s="424"/>
      <c r="EF18" s="425"/>
    </row>
    <row r="19" spans="1:136" s="12" customFormat="1" ht="16.5" customHeight="1">
      <c r="A19" s="28"/>
      <c r="B19" s="410" t="s">
        <v>158</v>
      </c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1"/>
      <c r="AN19" s="295" t="s">
        <v>269</v>
      </c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7"/>
      <c r="BA19" s="412" t="s">
        <v>4</v>
      </c>
      <c r="BB19" s="413"/>
      <c r="BC19" s="413"/>
      <c r="BD19" s="413"/>
      <c r="BE19" s="413"/>
      <c r="BF19" s="413"/>
      <c r="BG19" s="413"/>
      <c r="BH19" s="413"/>
      <c r="BI19" s="413"/>
      <c r="BJ19" s="413"/>
      <c r="BK19" s="413"/>
      <c r="BL19" s="413"/>
      <c r="BM19" s="413"/>
      <c r="BN19" s="413"/>
      <c r="BO19" s="413"/>
      <c r="BP19" s="413"/>
      <c r="BQ19" s="413"/>
      <c r="BR19" s="413"/>
      <c r="BS19" s="413"/>
      <c r="BT19" s="413"/>
      <c r="BU19" s="413"/>
      <c r="BV19" s="413"/>
      <c r="BW19" s="413"/>
      <c r="BX19" s="413"/>
      <c r="BY19" s="413"/>
      <c r="BZ19" s="413"/>
      <c r="CA19" s="413"/>
      <c r="CB19" s="414"/>
      <c r="CC19" s="412" t="s">
        <v>4</v>
      </c>
      <c r="CD19" s="413"/>
      <c r="CE19" s="413"/>
      <c r="CF19" s="413"/>
      <c r="CG19" s="413"/>
      <c r="CH19" s="413"/>
      <c r="CI19" s="413"/>
      <c r="CJ19" s="413"/>
      <c r="CK19" s="413"/>
      <c r="CL19" s="413"/>
      <c r="CM19" s="413"/>
      <c r="CN19" s="413"/>
      <c r="CO19" s="413"/>
      <c r="CP19" s="413"/>
      <c r="CQ19" s="413"/>
      <c r="CR19" s="413"/>
      <c r="CS19" s="413"/>
      <c r="CT19" s="413"/>
      <c r="CU19" s="413"/>
      <c r="CV19" s="413"/>
      <c r="CW19" s="413"/>
      <c r="CX19" s="413"/>
      <c r="CY19" s="413"/>
      <c r="CZ19" s="413"/>
      <c r="DA19" s="413"/>
      <c r="DB19" s="413"/>
      <c r="DC19" s="413"/>
      <c r="DD19" s="414"/>
      <c r="DE19" s="435" t="s">
        <v>4</v>
      </c>
      <c r="DF19" s="413"/>
      <c r="DG19" s="413"/>
      <c r="DH19" s="413"/>
      <c r="DI19" s="413"/>
      <c r="DJ19" s="413"/>
      <c r="DK19" s="413"/>
      <c r="DL19" s="413"/>
      <c r="DM19" s="413"/>
      <c r="DN19" s="413"/>
      <c r="DO19" s="413"/>
      <c r="DP19" s="413"/>
      <c r="DQ19" s="413"/>
      <c r="DR19" s="413"/>
      <c r="DS19" s="413"/>
      <c r="DT19" s="413"/>
      <c r="DU19" s="413"/>
      <c r="DV19" s="413"/>
      <c r="DW19" s="413"/>
      <c r="DX19" s="413"/>
      <c r="DY19" s="413"/>
      <c r="DZ19" s="413"/>
      <c r="EA19" s="413"/>
      <c r="EB19" s="413"/>
      <c r="EC19" s="413"/>
      <c r="ED19" s="413"/>
      <c r="EE19" s="413"/>
      <c r="EF19" s="414"/>
    </row>
    <row r="20" spans="1:136" s="12" customFormat="1" ht="15" customHeight="1">
      <c r="A20" s="28"/>
      <c r="B20" s="410" t="s">
        <v>233</v>
      </c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1"/>
      <c r="AN20" s="295">
        <v>5810</v>
      </c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7"/>
      <c r="BA20" s="412" t="s">
        <v>4</v>
      </c>
      <c r="BB20" s="413"/>
      <c r="BC20" s="413"/>
      <c r="BD20" s="413"/>
      <c r="BE20" s="413"/>
      <c r="BF20" s="413"/>
      <c r="BG20" s="413"/>
      <c r="BH20" s="413"/>
      <c r="BI20" s="413"/>
      <c r="BJ20" s="413"/>
      <c r="BK20" s="413"/>
      <c r="BL20" s="413"/>
      <c r="BM20" s="413"/>
      <c r="BN20" s="413"/>
      <c r="BO20" s="413"/>
      <c r="BP20" s="413"/>
      <c r="BQ20" s="413"/>
      <c r="BR20" s="413"/>
      <c r="BS20" s="413"/>
      <c r="BT20" s="413"/>
      <c r="BU20" s="413"/>
      <c r="BV20" s="413"/>
      <c r="BW20" s="413"/>
      <c r="BX20" s="413"/>
      <c r="BY20" s="413"/>
      <c r="BZ20" s="413"/>
      <c r="CA20" s="413"/>
      <c r="CB20" s="414"/>
      <c r="CC20" s="412" t="s">
        <v>4</v>
      </c>
      <c r="CD20" s="413"/>
      <c r="CE20" s="413"/>
      <c r="CF20" s="413"/>
      <c r="CG20" s="413"/>
      <c r="CH20" s="413"/>
      <c r="CI20" s="413"/>
      <c r="CJ20" s="413"/>
      <c r="CK20" s="413"/>
      <c r="CL20" s="413"/>
      <c r="CM20" s="413"/>
      <c r="CN20" s="413"/>
      <c r="CO20" s="413"/>
      <c r="CP20" s="413"/>
      <c r="CQ20" s="413"/>
      <c r="CR20" s="413"/>
      <c r="CS20" s="413"/>
      <c r="CT20" s="413"/>
      <c r="CU20" s="413"/>
      <c r="CV20" s="413"/>
      <c r="CW20" s="413"/>
      <c r="CX20" s="413"/>
      <c r="CY20" s="413"/>
      <c r="CZ20" s="413"/>
      <c r="DA20" s="413"/>
      <c r="DB20" s="413"/>
      <c r="DC20" s="413"/>
      <c r="DD20" s="414"/>
      <c r="DE20" s="412" t="s">
        <v>4</v>
      </c>
      <c r="DF20" s="413"/>
      <c r="DG20" s="413"/>
      <c r="DH20" s="413"/>
      <c r="DI20" s="413"/>
      <c r="DJ20" s="413"/>
      <c r="DK20" s="413"/>
      <c r="DL20" s="413"/>
      <c r="DM20" s="413"/>
      <c r="DN20" s="413"/>
      <c r="DO20" s="413"/>
      <c r="DP20" s="413"/>
      <c r="DQ20" s="413"/>
      <c r="DR20" s="413"/>
      <c r="DS20" s="413"/>
      <c r="DT20" s="413"/>
      <c r="DU20" s="413"/>
      <c r="DV20" s="413"/>
      <c r="DW20" s="413"/>
      <c r="DX20" s="413"/>
      <c r="DY20" s="413"/>
      <c r="DZ20" s="413"/>
      <c r="EA20" s="413"/>
      <c r="EB20" s="413"/>
      <c r="EC20" s="413"/>
      <c r="ED20" s="413"/>
      <c r="EE20" s="413"/>
      <c r="EF20" s="414"/>
    </row>
    <row r="21" spans="1:136" s="12" customFormat="1" ht="15" customHeight="1">
      <c r="A21" s="26"/>
      <c r="B21" s="418" t="s">
        <v>3</v>
      </c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9"/>
      <c r="AN21" s="301" t="s">
        <v>270</v>
      </c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3"/>
      <c r="BA21" s="422" t="s">
        <v>4</v>
      </c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9"/>
      <c r="CC21" s="422" t="s">
        <v>4</v>
      </c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9"/>
      <c r="DE21" s="422" t="s">
        <v>4</v>
      </c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9"/>
    </row>
    <row r="22" spans="1:136" s="12" customFormat="1" ht="15" customHeight="1">
      <c r="A22" s="35"/>
      <c r="B22" s="440" t="s">
        <v>289</v>
      </c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440"/>
      <c r="AL22" s="440"/>
      <c r="AM22" s="441"/>
      <c r="AN22" s="307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9"/>
      <c r="BA22" s="423"/>
      <c r="BB22" s="424"/>
      <c r="BC22" s="424"/>
      <c r="BD22" s="424"/>
      <c r="BE22" s="424"/>
      <c r="BF22" s="424"/>
      <c r="BG22" s="424"/>
      <c r="BH22" s="424"/>
      <c r="BI22" s="424"/>
      <c r="BJ22" s="424"/>
      <c r="BK22" s="424"/>
      <c r="BL22" s="424"/>
      <c r="BM22" s="424"/>
      <c r="BN22" s="424"/>
      <c r="BO22" s="424"/>
      <c r="BP22" s="424"/>
      <c r="BQ22" s="424"/>
      <c r="BR22" s="424"/>
      <c r="BS22" s="424"/>
      <c r="BT22" s="424"/>
      <c r="BU22" s="424"/>
      <c r="BV22" s="424"/>
      <c r="BW22" s="424"/>
      <c r="BX22" s="424"/>
      <c r="BY22" s="424"/>
      <c r="BZ22" s="424"/>
      <c r="CA22" s="424"/>
      <c r="CB22" s="425"/>
      <c r="CC22" s="423"/>
      <c r="CD22" s="424"/>
      <c r="CE22" s="424"/>
      <c r="CF22" s="424"/>
      <c r="CG22" s="424"/>
      <c r="CH22" s="424"/>
      <c r="CI22" s="424"/>
      <c r="CJ22" s="424"/>
      <c r="CK22" s="424"/>
      <c r="CL22" s="424"/>
      <c r="CM22" s="424"/>
      <c r="CN22" s="424"/>
      <c r="CO22" s="424"/>
      <c r="CP22" s="424"/>
      <c r="CQ22" s="424"/>
      <c r="CR22" s="424"/>
      <c r="CS22" s="424"/>
      <c r="CT22" s="424"/>
      <c r="CU22" s="424"/>
      <c r="CV22" s="424"/>
      <c r="CW22" s="424"/>
      <c r="CX22" s="424"/>
      <c r="CY22" s="424"/>
      <c r="CZ22" s="424"/>
      <c r="DA22" s="424"/>
      <c r="DB22" s="424"/>
      <c r="DC22" s="424"/>
      <c r="DD22" s="425"/>
      <c r="DE22" s="423"/>
      <c r="DF22" s="424"/>
      <c r="DG22" s="424"/>
      <c r="DH22" s="424"/>
      <c r="DI22" s="424"/>
      <c r="DJ22" s="424"/>
      <c r="DK22" s="424"/>
      <c r="DL22" s="424"/>
      <c r="DM22" s="424"/>
      <c r="DN22" s="424"/>
      <c r="DO22" s="424"/>
      <c r="DP22" s="424"/>
      <c r="DQ22" s="424"/>
      <c r="DR22" s="424"/>
      <c r="DS22" s="424"/>
      <c r="DT22" s="424"/>
      <c r="DU22" s="424"/>
      <c r="DV22" s="424"/>
      <c r="DW22" s="424"/>
      <c r="DX22" s="424"/>
      <c r="DY22" s="424"/>
      <c r="DZ22" s="424"/>
      <c r="EA22" s="424"/>
      <c r="EB22" s="424"/>
      <c r="EC22" s="424"/>
      <c r="ED22" s="424"/>
      <c r="EE22" s="424"/>
      <c r="EF22" s="425"/>
    </row>
    <row r="23" spans="1:136" s="12" customFormat="1" ht="15" customHeight="1" thickBot="1">
      <c r="A23" s="28"/>
      <c r="B23" s="442" t="s">
        <v>158</v>
      </c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2"/>
      <c r="AJ23" s="442"/>
      <c r="AK23" s="442"/>
      <c r="AL23" s="442"/>
      <c r="AM23" s="443"/>
      <c r="AN23" s="295" t="s">
        <v>271</v>
      </c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7"/>
      <c r="BA23" s="444" t="s">
        <v>4</v>
      </c>
      <c r="BB23" s="433"/>
      <c r="BC23" s="433"/>
      <c r="BD23" s="433"/>
      <c r="BE23" s="433"/>
      <c r="BF23" s="433"/>
      <c r="BG23" s="433"/>
      <c r="BH23" s="433"/>
      <c r="BI23" s="433"/>
      <c r="BJ23" s="433"/>
      <c r="BK23" s="433"/>
      <c r="BL23" s="433"/>
      <c r="BM23" s="433"/>
      <c r="BN23" s="433"/>
      <c r="BO23" s="433"/>
      <c r="BP23" s="433"/>
      <c r="BQ23" s="433"/>
      <c r="BR23" s="433"/>
      <c r="BS23" s="433"/>
      <c r="BT23" s="433"/>
      <c r="BU23" s="433"/>
      <c r="BV23" s="433"/>
      <c r="BW23" s="433"/>
      <c r="BX23" s="433"/>
      <c r="BY23" s="433"/>
      <c r="BZ23" s="433"/>
      <c r="CA23" s="433"/>
      <c r="CB23" s="439"/>
      <c r="CC23" s="444" t="s">
        <v>4</v>
      </c>
      <c r="CD23" s="433"/>
      <c r="CE23" s="433"/>
      <c r="CF23" s="433"/>
      <c r="CG23" s="433"/>
      <c r="CH23" s="433"/>
      <c r="CI23" s="433"/>
      <c r="CJ23" s="433"/>
      <c r="CK23" s="433"/>
      <c r="CL23" s="433"/>
      <c r="CM23" s="433"/>
      <c r="CN23" s="433"/>
      <c r="CO23" s="433"/>
      <c r="CP23" s="433"/>
      <c r="CQ23" s="433"/>
      <c r="CR23" s="433"/>
      <c r="CS23" s="433"/>
      <c r="CT23" s="433"/>
      <c r="CU23" s="433"/>
      <c r="CV23" s="433"/>
      <c r="CW23" s="433"/>
      <c r="CX23" s="433"/>
      <c r="CY23" s="433"/>
      <c r="CZ23" s="433"/>
      <c r="DA23" s="433"/>
      <c r="DB23" s="433"/>
      <c r="DC23" s="433"/>
      <c r="DD23" s="439"/>
      <c r="DE23" s="432" t="s">
        <v>4</v>
      </c>
      <c r="DF23" s="433"/>
      <c r="DG23" s="433"/>
      <c r="DH23" s="433"/>
      <c r="DI23" s="433"/>
      <c r="DJ23" s="433"/>
      <c r="DK23" s="433"/>
      <c r="DL23" s="433"/>
      <c r="DM23" s="433"/>
      <c r="DN23" s="433"/>
      <c r="DO23" s="433"/>
      <c r="DP23" s="433"/>
      <c r="DQ23" s="433"/>
      <c r="DR23" s="433"/>
      <c r="DS23" s="433"/>
      <c r="DT23" s="433"/>
      <c r="DU23" s="433"/>
      <c r="DV23" s="433"/>
      <c r="DW23" s="433"/>
      <c r="DX23" s="433"/>
      <c r="DY23" s="433"/>
      <c r="DZ23" s="433"/>
      <c r="EA23" s="433"/>
      <c r="EB23" s="433"/>
      <c r="EC23" s="433"/>
      <c r="ED23" s="433"/>
      <c r="EE23" s="433"/>
      <c r="EF23" s="439"/>
    </row>
  </sheetData>
  <sheetProtection/>
  <mergeCells count="93">
    <mergeCell ref="B8:AL8"/>
    <mergeCell ref="AW8:BS8"/>
    <mergeCell ref="BT8:CP8"/>
    <mergeCell ref="DE19:EF19"/>
    <mergeCell ref="CK13:CZ13"/>
    <mergeCell ref="CK14:CN14"/>
    <mergeCell ref="CO14:CR14"/>
    <mergeCell ref="B9:AL9"/>
    <mergeCell ref="A13:AM15"/>
    <mergeCell ref="CC16:DD16"/>
    <mergeCell ref="DL14:DO14"/>
    <mergeCell ref="DP14:DU14"/>
    <mergeCell ref="AW9:BS9"/>
    <mergeCell ref="CQ9:DM9"/>
    <mergeCell ref="BI14:BL14"/>
    <mergeCell ref="DE16:EF16"/>
    <mergeCell ref="BT9:CP9"/>
    <mergeCell ref="AN13:AZ15"/>
    <mergeCell ref="BM14:BP14"/>
    <mergeCell ref="EK5:FG5"/>
    <mergeCell ref="DN6:DO7"/>
    <mergeCell ref="DP6:EH7"/>
    <mergeCell ref="DL6:DM7"/>
    <mergeCell ref="DN9:EJ9"/>
    <mergeCell ref="EK9:FG9"/>
    <mergeCell ref="CQ8:CR8"/>
    <mergeCell ref="CS8:DK8"/>
    <mergeCell ref="DL8:DM8"/>
    <mergeCell ref="DN8:DO8"/>
    <mergeCell ref="EI6:EJ7"/>
    <mergeCell ref="EK6:FG7"/>
    <mergeCell ref="CQ6:CR7"/>
    <mergeCell ref="CC17:DD18"/>
    <mergeCell ref="DE17:EF18"/>
    <mergeCell ref="BA19:CB19"/>
    <mergeCell ref="CC19:DD19"/>
    <mergeCell ref="A2:FG2"/>
    <mergeCell ref="BI13:BX13"/>
    <mergeCell ref="DE13:EF13"/>
    <mergeCell ref="DP8:EH8"/>
    <mergeCell ref="EI8:EJ8"/>
    <mergeCell ref="EK8:FG8"/>
    <mergeCell ref="AM9:AV9"/>
    <mergeCell ref="AM4:AV4"/>
    <mergeCell ref="A11:EF11"/>
    <mergeCell ref="AM5:AV5"/>
    <mergeCell ref="AM6:AV7"/>
    <mergeCell ref="AM8:AV8"/>
    <mergeCell ref="BA16:CB16"/>
    <mergeCell ref="B23:AM23"/>
    <mergeCell ref="B16:AM16"/>
    <mergeCell ref="B17:AM17"/>
    <mergeCell ref="B18:AM18"/>
    <mergeCell ref="B19:AM19"/>
    <mergeCell ref="B20:AM20"/>
    <mergeCell ref="B21:AM21"/>
    <mergeCell ref="B22:AM22"/>
    <mergeCell ref="AN23:AZ23"/>
    <mergeCell ref="BA17:CB18"/>
    <mergeCell ref="AN21:AZ22"/>
    <mergeCell ref="AN16:AZ16"/>
    <mergeCell ref="AN17:AZ18"/>
    <mergeCell ref="AN19:AZ19"/>
    <mergeCell ref="AN20:AZ20"/>
    <mergeCell ref="DE23:EF23"/>
    <mergeCell ref="BA21:CB22"/>
    <mergeCell ref="CC21:DD22"/>
    <mergeCell ref="BA20:CB20"/>
    <mergeCell ref="CC20:DD20"/>
    <mergeCell ref="DE20:EF20"/>
    <mergeCell ref="BA23:CB23"/>
    <mergeCell ref="CC23:DD23"/>
    <mergeCell ref="DE21:EF22"/>
    <mergeCell ref="CS6:DK7"/>
    <mergeCell ref="A4:AL4"/>
    <mergeCell ref="AW4:BS4"/>
    <mergeCell ref="BT4:CP4"/>
    <mergeCell ref="CQ4:DM4"/>
    <mergeCell ref="B5:AL5"/>
    <mergeCell ref="B6:AL6"/>
    <mergeCell ref="B7:AL7"/>
    <mergeCell ref="AW6:BS7"/>
    <mergeCell ref="BT6:CP7"/>
    <mergeCell ref="AW5:BS5"/>
    <mergeCell ref="BT5:CP5"/>
    <mergeCell ref="DN4:EJ4"/>
    <mergeCell ref="EK4:FG4"/>
    <mergeCell ref="CQ5:CR5"/>
    <mergeCell ref="CS5:DK5"/>
    <mergeCell ref="DL5:DM5"/>
    <mergeCell ref="DN5:DO5"/>
    <mergeCell ref="DP5:EH5"/>
    <mergeCell ref="EI5:EJ5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Q28"/>
  <sheetViews>
    <sheetView zoomScalePageLayoutView="0" workbookViewId="0" topLeftCell="A1">
      <selection activeCell="AU9" sqref="AU9:BP9"/>
    </sheetView>
  </sheetViews>
  <sheetFormatPr defaultColWidth="9.33203125" defaultRowHeight="11.25"/>
  <cols>
    <col min="8" max="8" width="5.83203125" style="0" customWidth="1"/>
    <col min="9" max="9" width="4.33203125" style="0" hidden="1" customWidth="1"/>
    <col min="10" max="20" width="10.66015625" style="0" hidden="1" customWidth="1"/>
    <col min="21" max="21" width="5.16015625" style="0" hidden="1" customWidth="1"/>
    <col min="22" max="41" width="10.66015625" style="0" hidden="1" customWidth="1"/>
    <col min="42" max="42" width="18.16015625" style="0" customWidth="1"/>
    <col min="44" max="44" width="4.83203125" style="0" customWidth="1"/>
    <col min="45" max="46" width="10.66015625" style="0" hidden="1" customWidth="1"/>
    <col min="47" max="47" width="24.33203125" style="0" customWidth="1"/>
    <col min="48" max="53" width="10.66015625" style="0" hidden="1" customWidth="1"/>
    <col min="54" max="54" width="3.83203125" style="0" hidden="1" customWidth="1"/>
    <col min="55" max="68" width="10.66015625" style="0" hidden="1" customWidth="1"/>
    <col min="69" max="69" width="24.33203125" style="0" customWidth="1"/>
    <col min="70" max="81" width="10.66015625" style="0" hidden="1" customWidth="1"/>
    <col min="82" max="82" width="3.5" style="0" hidden="1" customWidth="1"/>
    <col min="83" max="98" width="10.66015625" style="0" hidden="1" customWidth="1"/>
    <col min="99" max="99" width="5.66015625" style="0" hidden="1" customWidth="1"/>
    <col min="100" max="120" width="10.66015625" style="0" hidden="1" customWidth="1"/>
  </cols>
  <sheetData>
    <row r="1" spans="1:120" ht="18.75">
      <c r="A1" s="6"/>
      <c r="B1" s="6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7"/>
      <c r="AO1" s="637"/>
      <c r="AP1" s="637"/>
      <c r="AQ1" s="637"/>
      <c r="AR1" s="637"/>
      <c r="AS1" s="637"/>
      <c r="AT1" s="637"/>
      <c r="AU1" s="637"/>
      <c r="AV1" s="637"/>
      <c r="AW1" s="637"/>
      <c r="AX1" s="637"/>
      <c r="AY1" s="637"/>
      <c r="AZ1" s="637"/>
      <c r="BA1" s="637"/>
      <c r="BB1" s="637"/>
      <c r="BC1" s="637"/>
      <c r="BD1" s="637"/>
      <c r="BE1" s="637"/>
      <c r="BF1" s="637"/>
      <c r="BG1" s="637"/>
      <c r="BH1" s="637"/>
      <c r="BI1" s="637"/>
      <c r="BJ1" s="637"/>
      <c r="BK1" s="637"/>
      <c r="BL1" s="637"/>
      <c r="BM1" s="637"/>
      <c r="BN1" s="637"/>
      <c r="BO1" s="637"/>
      <c r="BP1" s="637"/>
      <c r="BQ1" s="637"/>
      <c r="BR1" s="637"/>
      <c r="BS1" s="637"/>
      <c r="BT1" s="637"/>
      <c r="BU1" s="637"/>
      <c r="BV1" s="637"/>
      <c r="BW1" s="637"/>
      <c r="BX1" s="637"/>
      <c r="BY1" s="637"/>
      <c r="BZ1" s="637"/>
      <c r="CA1" s="637"/>
      <c r="CB1" s="637"/>
      <c r="CC1" s="637"/>
      <c r="CD1" s="637"/>
      <c r="CE1" s="637"/>
      <c r="CF1" s="637"/>
      <c r="CG1" s="637"/>
      <c r="CH1" s="637"/>
      <c r="CI1" s="637"/>
      <c r="CJ1" s="637"/>
      <c r="CK1" s="637"/>
      <c r="CL1" s="637"/>
      <c r="CM1" s="637"/>
      <c r="CN1" s="637"/>
      <c r="CO1" s="637"/>
      <c r="CP1" s="637"/>
      <c r="CQ1" s="637"/>
      <c r="CR1" s="637"/>
      <c r="CS1" s="637"/>
      <c r="CT1" s="637"/>
      <c r="CU1" s="637"/>
      <c r="CV1" s="637"/>
      <c r="CW1" s="637"/>
      <c r="CX1" s="637"/>
      <c r="CY1" s="637"/>
      <c r="CZ1" s="637"/>
      <c r="DA1" s="637"/>
      <c r="DB1" s="637"/>
      <c r="DC1" s="637"/>
      <c r="DD1" s="637"/>
      <c r="DE1" s="637"/>
      <c r="DF1" s="637"/>
      <c r="DG1" s="637"/>
      <c r="DH1" s="637"/>
      <c r="DI1" s="637"/>
      <c r="DJ1" s="637"/>
      <c r="DK1" s="637"/>
      <c r="DL1" s="637"/>
      <c r="DM1" s="637"/>
      <c r="DN1" s="637"/>
      <c r="DO1" s="637"/>
      <c r="DP1" s="637"/>
    </row>
    <row r="3" spans="1:120" ht="11.25">
      <c r="A3" s="638" t="s">
        <v>97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  <c r="AK3" s="638"/>
      <c r="AL3" s="638"/>
      <c r="AM3" s="638"/>
      <c r="AN3" s="638"/>
      <c r="AO3" s="638"/>
      <c r="AP3" s="638"/>
      <c r="AQ3" s="638"/>
      <c r="AR3" s="638"/>
      <c r="AS3" s="638"/>
      <c r="AT3" s="638"/>
      <c r="AU3" s="638"/>
      <c r="AV3" s="638"/>
      <c r="AW3" s="638"/>
      <c r="AX3" s="638"/>
      <c r="AY3" s="638"/>
      <c r="AZ3" s="638"/>
      <c r="BA3" s="638"/>
      <c r="BB3" s="638"/>
      <c r="BC3" s="638"/>
      <c r="BD3" s="638"/>
      <c r="BE3" s="638"/>
      <c r="BF3" s="638"/>
      <c r="BG3" s="638"/>
      <c r="BH3" s="638"/>
      <c r="BI3" s="638"/>
      <c r="BJ3" s="638"/>
      <c r="BK3" s="638"/>
      <c r="BL3" s="638"/>
      <c r="BM3" s="638"/>
      <c r="BN3" s="638"/>
      <c r="BO3" s="638"/>
      <c r="BP3" s="638"/>
      <c r="BQ3" s="638"/>
      <c r="BR3" s="638"/>
      <c r="BS3" s="638"/>
      <c r="BT3" s="638"/>
      <c r="BU3" s="638"/>
      <c r="BV3" s="638"/>
      <c r="BW3" s="638"/>
      <c r="BX3" s="638"/>
      <c r="BY3" s="638"/>
      <c r="BZ3" s="638"/>
      <c r="CA3" s="638"/>
      <c r="CB3" s="638"/>
      <c r="CC3" s="638"/>
      <c r="CD3" s="638"/>
      <c r="CE3" s="638"/>
      <c r="CF3" s="638"/>
      <c r="CG3" s="638"/>
      <c r="CH3" s="638"/>
      <c r="CI3" s="638"/>
      <c r="CJ3" s="638"/>
      <c r="CK3" s="638"/>
      <c r="CL3" s="638"/>
      <c r="CM3" s="638"/>
      <c r="CN3" s="638"/>
      <c r="CO3" s="638"/>
      <c r="CP3" s="638"/>
      <c r="CQ3" s="638"/>
      <c r="CR3" s="638"/>
      <c r="CS3" s="638"/>
      <c r="CT3" s="638"/>
      <c r="CU3" s="638"/>
      <c r="CV3" s="638"/>
      <c r="CW3" s="638"/>
      <c r="CX3" s="638"/>
      <c r="CY3" s="638"/>
      <c r="CZ3" s="638"/>
      <c r="DA3" s="638"/>
      <c r="DB3" s="638"/>
      <c r="DC3" s="638"/>
      <c r="DD3" s="638"/>
      <c r="DE3" s="638"/>
      <c r="DF3" s="638"/>
      <c r="DG3" s="638"/>
      <c r="DH3" s="638"/>
      <c r="DI3" s="638"/>
      <c r="DJ3" s="638"/>
      <c r="DK3" s="638"/>
      <c r="DL3" s="638"/>
      <c r="DM3" s="638"/>
      <c r="DN3" s="638"/>
      <c r="DO3" s="638"/>
      <c r="DP3" s="638"/>
    </row>
    <row r="4" spans="1:120" ht="17.25" customHeight="1">
      <c r="A4" s="639"/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39"/>
      <c r="Z4" s="639"/>
      <c r="AA4" s="639"/>
      <c r="AB4" s="639"/>
      <c r="AC4" s="639"/>
      <c r="AD4" s="639"/>
      <c r="AE4" s="639"/>
      <c r="AF4" s="639"/>
      <c r="AG4" s="639"/>
      <c r="AH4" s="639"/>
      <c r="AI4" s="639"/>
      <c r="AJ4" s="639"/>
      <c r="AK4" s="639"/>
      <c r="AL4" s="639"/>
      <c r="AM4" s="639"/>
      <c r="AN4" s="639"/>
      <c r="AO4" s="639"/>
      <c r="AP4" s="639"/>
      <c r="AQ4" s="639"/>
      <c r="AR4" s="639"/>
      <c r="AS4" s="639"/>
      <c r="AT4" s="639"/>
      <c r="AU4" s="639"/>
      <c r="AV4" s="639"/>
      <c r="AW4" s="639"/>
      <c r="AX4" s="639"/>
      <c r="AY4" s="639"/>
      <c r="AZ4" s="639"/>
      <c r="BA4" s="639"/>
      <c r="BB4" s="639"/>
      <c r="BC4" s="639"/>
      <c r="BD4" s="639"/>
      <c r="BE4" s="639"/>
      <c r="BF4" s="639"/>
      <c r="BG4" s="639"/>
      <c r="BH4" s="639"/>
      <c r="BI4" s="639"/>
      <c r="BJ4" s="639"/>
      <c r="BK4" s="639"/>
      <c r="BL4" s="639"/>
      <c r="BM4" s="639"/>
      <c r="BN4" s="639"/>
      <c r="BO4" s="639"/>
      <c r="BP4" s="639"/>
      <c r="BQ4" s="639"/>
      <c r="BR4" s="639"/>
      <c r="BS4" s="639"/>
      <c r="BT4" s="639"/>
      <c r="BU4" s="639"/>
      <c r="BV4" s="639"/>
      <c r="BW4" s="639"/>
      <c r="BX4" s="639"/>
      <c r="BY4" s="639"/>
      <c r="BZ4" s="639"/>
      <c r="CA4" s="639"/>
      <c r="CB4" s="639"/>
      <c r="CC4" s="639"/>
      <c r="CD4" s="639"/>
      <c r="CE4" s="639"/>
      <c r="CF4" s="639"/>
      <c r="CG4" s="639"/>
      <c r="CH4" s="639"/>
      <c r="CI4" s="639"/>
      <c r="CJ4" s="639"/>
      <c r="CK4" s="639"/>
      <c r="CL4" s="639"/>
      <c r="CM4" s="639"/>
      <c r="CN4" s="639"/>
      <c r="CO4" s="639"/>
      <c r="CP4" s="639"/>
      <c r="CQ4" s="639"/>
      <c r="CR4" s="639"/>
      <c r="CS4" s="639"/>
      <c r="CT4" s="639"/>
      <c r="CU4" s="639"/>
      <c r="CV4" s="639"/>
      <c r="CW4" s="639"/>
      <c r="CX4" s="639"/>
      <c r="CY4" s="639"/>
      <c r="CZ4" s="639"/>
      <c r="DA4" s="639"/>
      <c r="DB4" s="639"/>
      <c r="DC4" s="639"/>
      <c r="DD4" s="639"/>
      <c r="DE4" s="639"/>
      <c r="DF4" s="639"/>
      <c r="DG4" s="639"/>
      <c r="DH4" s="639"/>
      <c r="DI4" s="639"/>
      <c r="DJ4" s="639"/>
      <c r="DK4" s="639"/>
      <c r="DL4" s="639"/>
      <c r="DM4" s="639"/>
      <c r="DN4" s="639"/>
      <c r="DO4" s="639"/>
      <c r="DP4" s="639"/>
    </row>
    <row r="5" spans="1:120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</row>
    <row r="6" spans="1:121" ht="12.75">
      <c r="A6" s="298" t="s">
        <v>0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640" t="s">
        <v>1</v>
      </c>
      <c r="AR6" s="641"/>
      <c r="AS6" s="641"/>
      <c r="AT6" s="641"/>
      <c r="AU6" s="8" t="s">
        <v>329</v>
      </c>
      <c r="AV6" s="9"/>
      <c r="AW6" s="642"/>
      <c r="AX6" s="642"/>
      <c r="AY6" s="642"/>
      <c r="AZ6" s="642"/>
      <c r="BA6" s="642"/>
      <c r="BB6" s="642"/>
      <c r="BC6" s="642"/>
      <c r="BD6" s="642"/>
      <c r="BE6" s="642"/>
      <c r="BF6" s="642"/>
      <c r="BG6" s="642"/>
      <c r="BH6" s="642"/>
      <c r="BI6" s="642"/>
      <c r="BJ6" s="642"/>
      <c r="BK6" s="642"/>
      <c r="BL6" s="642"/>
      <c r="BM6" s="9"/>
      <c r="BN6" s="10"/>
      <c r="BO6" s="10"/>
      <c r="BP6" s="10"/>
      <c r="BQ6" s="640" t="s">
        <v>301</v>
      </c>
      <c r="BR6" s="640"/>
      <c r="BS6" s="640"/>
      <c r="BT6" s="640"/>
      <c r="BU6" s="640"/>
      <c r="BV6" s="640"/>
      <c r="BW6" s="640"/>
      <c r="BX6" s="640"/>
      <c r="BY6" s="640"/>
      <c r="BZ6" s="640"/>
      <c r="CA6" s="640"/>
      <c r="CB6" s="640"/>
      <c r="CC6" s="640"/>
      <c r="CD6" s="640"/>
      <c r="CE6" s="640"/>
      <c r="CF6" s="640"/>
      <c r="CG6" s="640"/>
      <c r="CH6" s="640"/>
      <c r="CI6" s="640"/>
      <c r="CJ6" s="640"/>
      <c r="CK6" s="640"/>
      <c r="CL6" s="640"/>
      <c r="CM6" s="640"/>
      <c r="CN6" s="640"/>
      <c r="CO6" s="640"/>
      <c r="CP6" s="640"/>
      <c r="CQ6" s="640"/>
      <c r="CR6" s="640"/>
      <c r="CS6" s="640"/>
      <c r="CT6" s="640"/>
      <c r="CU6" s="640"/>
      <c r="CV6" s="640"/>
      <c r="CW6" s="640"/>
      <c r="CX6" s="640"/>
      <c r="CY6" s="640"/>
      <c r="CZ6" s="640"/>
      <c r="DA6" s="640"/>
      <c r="DB6" s="640"/>
      <c r="DC6" s="640"/>
      <c r="DD6" s="640"/>
      <c r="DE6" s="640"/>
      <c r="DF6" s="640"/>
      <c r="DG6" s="640"/>
      <c r="DH6" s="640"/>
      <c r="DI6" s="640"/>
      <c r="DJ6" s="640"/>
      <c r="DK6" s="640"/>
      <c r="DL6" s="640"/>
      <c r="DM6" s="640"/>
      <c r="DN6" s="640"/>
      <c r="DO6" s="640"/>
      <c r="DP6" s="435"/>
      <c r="DQ6" s="3"/>
    </row>
    <row r="7" spans="1:121" ht="12.75">
      <c r="A7" s="11"/>
      <c r="B7" s="643" t="s">
        <v>98</v>
      </c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3"/>
      <c r="Q7" s="643"/>
      <c r="R7" s="643"/>
      <c r="S7" s="643"/>
      <c r="T7" s="643"/>
      <c r="U7" s="643"/>
      <c r="V7" s="643"/>
      <c r="W7" s="643"/>
      <c r="X7" s="643"/>
      <c r="Y7" s="643"/>
      <c r="Z7" s="643"/>
      <c r="AA7" s="643"/>
      <c r="AB7" s="643"/>
      <c r="AC7" s="643"/>
      <c r="AD7" s="643"/>
      <c r="AE7" s="643"/>
      <c r="AF7" s="643"/>
      <c r="AG7" s="643"/>
      <c r="AH7" s="643"/>
      <c r="AI7" s="643"/>
      <c r="AJ7" s="643"/>
      <c r="AK7" s="643"/>
      <c r="AL7" s="643"/>
      <c r="AM7" s="643"/>
      <c r="AN7" s="643"/>
      <c r="AO7" s="643"/>
      <c r="AP7" s="643"/>
      <c r="AQ7" s="644">
        <v>58001</v>
      </c>
      <c r="AR7" s="645"/>
      <c r="AS7" s="645"/>
      <c r="AT7" s="645"/>
      <c r="AU7" s="640">
        <v>18</v>
      </c>
      <c r="AV7" s="641"/>
      <c r="AW7" s="641"/>
      <c r="AX7" s="641"/>
      <c r="AY7" s="641"/>
      <c r="AZ7" s="641"/>
      <c r="BA7" s="641"/>
      <c r="BB7" s="641"/>
      <c r="BC7" s="641"/>
      <c r="BD7" s="641"/>
      <c r="BE7" s="641"/>
      <c r="BF7" s="641"/>
      <c r="BG7" s="641"/>
      <c r="BH7" s="641"/>
      <c r="BI7" s="641"/>
      <c r="BJ7" s="641"/>
      <c r="BK7" s="641"/>
      <c r="BL7" s="641"/>
      <c r="BM7" s="641"/>
      <c r="BN7" s="641"/>
      <c r="BO7" s="641"/>
      <c r="BP7" s="641"/>
      <c r="BQ7" s="646">
        <v>63</v>
      </c>
      <c r="BR7" s="646"/>
      <c r="BS7" s="646"/>
      <c r="BT7" s="646"/>
      <c r="BU7" s="646"/>
      <c r="BV7" s="646"/>
      <c r="BW7" s="646"/>
      <c r="BX7" s="646"/>
      <c r="BY7" s="646"/>
      <c r="BZ7" s="646"/>
      <c r="CA7" s="646"/>
      <c r="CB7" s="646"/>
      <c r="CC7" s="646"/>
      <c r="CD7" s="646"/>
      <c r="CE7" s="646"/>
      <c r="CF7" s="646"/>
      <c r="CG7" s="646"/>
      <c r="CH7" s="646"/>
      <c r="CI7" s="646"/>
      <c r="CJ7" s="646"/>
      <c r="CK7" s="646"/>
      <c r="CL7" s="646"/>
      <c r="CM7" s="646"/>
      <c r="CN7" s="646"/>
      <c r="CO7" s="646"/>
      <c r="CP7" s="646"/>
      <c r="CQ7" s="640"/>
      <c r="CR7" s="640"/>
      <c r="CS7" s="640"/>
      <c r="CT7" s="640"/>
      <c r="CU7" s="640"/>
      <c r="CV7" s="640"/>
      <c r="CW7" s="640"/>
      <c r="CX7" s="640"/>
      <c r="CY7" s="640"/>
      <c r="CZ7" s="640"/>
      <c r="DA7" s="640"/>
      <c r="DB7" s="640"/>
      <c r="DC7" s="640"/>
      <c r="DD7" s="640"/>
      <c r="DE7" s="640"/>
      <c r="DF7" s="640"/>
      <c r="DG7" s="640"/>
      <c r="DH7" s="640"/>
      <c r="DI7" s="640"/>
      <c r="DJ7" s="640"/>
      <c r="DK7" s="640"/>
      <c r="DL7" s="640"/>
      <c r="DM7" s="640"/>
      <c r="DN7" s="640"/>
      <c r="DO7" s="640"/>
      <c r="DP7" s="435"/>
      <c r="DQ7" s="3"/>
    </row>
    <row r="8" spans="1:121" ht="12.75">
      <c r="A8" s="11"/>
      <c r="B8" s="643" t="s">
        <v>99</v>
      </c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3"/>
      <c r="T8" s="643"/>
      <c r="U8" s="643"/>
      <c r="V8" s="643"/>
      <c r="W8" s="643"/>
      <c r="X8" s="643"/>
      <c r="Y8" s="643"/>
      <c r="Z8" s="643"/>
      <c r="AA8" s="643"/>
      <c r="AB8" s="643"/>
      <c r="AC8" s="643"/>
      <c r="AD8" s="643"/>
      <c r="AE8" s="643"/>
      <c r="AF8" s="643"/>
      <c r="AG8" s="643"/>
      <c r="AH8" s="643"/>
      <c r="AI8" s="643"/>
      <c r="AJ8" s="643"/>
      <c r="AK8" s="643"/>
      <c r="AL8" s="643"/>
      <c r="AM8" s="643"/>
      <c r="AN8" s="643"/>
      <c r="AO8" s="643"/>
      <c r="AP8" s="643"/>
      <c r="AQ8" s="644">
        <v>58002</v>
      </c>
      <c r="AR8" s="645"/>
      <c r="AS8" s="645"/>
      <c r="AT8" s="645"/>
      <c r="AU8" s="640">
        <v>7</v>
      </c>
      <c r="AV8" s="641"/>
      <c r="AW8" s="641"/>
      <c r="AX8" s="641"/>
      <c r="AY8" s="641"/>
      <c r="AZ8" s="641"/>
      <c r="BA8" s="641"/>
      <c r="BB8" s="641"/>
      <c r="BC8" s="641"/>
      <c r="BD8" s="641"/>
      <c r="BE8" s="641"/>
      <c r="BF8" s="641"/>
      <c r="BG8" s="641"/>
      <c r="BH8" s="641"/>
      <c r="BI8" s="641"/>
      <c r="BJ8" s="641"/>
      <c r="BK8" s="641"/>
      <c r="BL8" s="641"/>
      <c r="BM8" s="641"/>
      <c r="BN8" s="641"/>
      <c r="BO8" s="641"/>
      <c r="BP8" s="641"/>
      <c r="BQ8" s="640">
        <v>80</v>
      </c>
      <c r="BR8" s="640"/>
      <c r="BS8" s="640"/>
      <c r="BT8" s="640"/>
      <c r="BU8" s="640"/>
      <c r="BV8" s="640"/>
      <c r="BW8" s="640"/>
      <c r="BX8" s="640"/>
      <c r="BY8" s="640"/>
      <c r="BZ8" s="640"/>
      <c r="CA8" s="640"/>
      <c r="CB8" s="640"/>
      <c r="CC8" s="640"/>
      <c r="CD8" s="640"/>
      <c r="CE8" s="640"/>
      <c r="CF8" s="640"/>
      <c r="CG8" s="640"/>
      <c r="CH8" s="640"/>
      <c r="CI8" s="640"/>
      <c r="CJ8" s="640"/>
      <c r="CK8" s="640"/>
      <c r="CL8" s="640"/>
      <c r="CM8" s="640"/>
      <c r="CN8" s="640"/>
      <c r="CO8" s="640"/>
      <c r="CP8" s="640"/>
      <c r="CQ8" s="640"/>
      <c r="CR8" s="640"/>
      <c r="CS8" s="640"/>
      <c r="CT8" s="640"/>
      <c r="CU8" s="640"/>
      <c r="CV8" s="640"/>
      <c r="CW8" s="640"/>
      <c r="CX8" s="640"/>
      <c r="CY8" s="640"/>
      <c r="CZ8" s="640"/>
      <c r="DA8" s="640"/>
      <c r="DB8" s="640"/>
      <c r="DC8" s="640"/>
      <c r="DD8" s="640"/>
      <c r="DE8" s="640"/>
      <c r="DF8" s="640"/>
      <c r="DG8" s="640"/>
      <c r="DH8" s="640"/>
      <c r="DI8" s="640"/>
      <c r="DJ8" s="640"/>
      <c r="DK8" s="640"/>
      <c r="DL8" s="640"/>
      <c r="DM8" s="640"/>
      <c r="DN8" s="640"/>
      <c r="DO8" s="640"/>
      <c r="DP8" s="435"/>
      <c r="DQ8" s="3"/>
    </row>
    <row r="9" spans="1:121" ht="12.75">
      <c r="A9" s="11"/>
      <c r="B9" s="643" t="s">
        <v>100</v>
      </c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3"/>
      <c r="Q9" s="643"/>
      <c r="R9" s="643"/>
      <c r="S9" s="643"/>
      <c r="T9" s="643"/>
      <c r="U9" s="643"/>
      <c r="V9" s="643"/>
      <c r="W9" s="643"/>
      <c r="X9" s="643"/>
      <c r="Y9" s="643"/>
      <c r="Z9" s="643"/>
      <c r="AA9" s="643"/>
      <c r="AB9" s="643"/>
      <c r="AC9" s="643"/>
      <c r="AD9" s="643"/>
      <c r="AE9" s="643"/>
      <c r="AF9" s="643"/>
      <c r="AG9" s="643"/>
      <c r="AH9" s="643"/>
      <c r="AI9" s="643"/>
      <c r="AJ9" s="643"/>
      <c r="AK9" s="643"/>
      <c r="AL9" s="643"/>
      <c r="AM9" s="643"/>
      <c r="AN9" s="643"/>
      <c r="AO9" s="643"/>
      <c r="AP9" s="643"/>
      <c r="AQ9" s="644">
        <v>58003</v>
      </c>
      <c r="AR9" s="645"/>
      <c r="AS9" s="645"/>
      <c r="AT9" s="645"/>
      <c r="AU9" s="640" t="s">
        <v>4</v>
      </c>
      <c r="AV9" s="641"/>
      <c r="AW9" s="641"/>
      <c r="AX9" s="641"/>
      <c r="AY9" s="641"/>
      <c r="AZ9" s="641"/>
      <c r="BA9" s="641"/>
      <c r="BB9" s="641"/>
      <c r="BC9" s="641"/>
      <c r="BD9" s="641"/>
      <c r="BE9" s="641"/>
      <c r="BF9" s="641"/>
      <c r="BG9" s="641"/>
      <c r="BH9" s="641"/>
      <c r="BI9" s="641"/>
      <c r="BJ9" s="641"/>
      <c r="BK9" s="641"/>
      <c r="BL9" s="641"/>
      <c r="BM9" s="641"/>
      <c r="BN9" s="641"/>
      <c r="BO9" s="641"/>
      <c r="BP9" s="641"/>
      <c r="BQ9" s="640" t="s">
        <v>4</v>
      </c>
      <c r="BR9" s="640"/>
      <c r="BS9" s="640"/>
      <c r="BT9" s="640"/>
      <c r="BU9" s="640"/>
      <c r="BV9" s="640"/>
      <c r="BW9" s="640"/>
      <c r="BX9" s="640"/>
      <c r="BY9" s="640"/>
      <c r="BZ9" s="640"/>
      <c r="CA9" s="640"/>
      <c r="CB9" s="640"/>
      <c r="CC9" s="640"/>
      <c r="CD9" s="640"/>
      <c r="CE9" s="640"/>
      <c r="CF9" s="640"/>
      <c r="CG9" s="640"/>
      <c r="CH9" s="640"/>
      <c r="CI9" s="640"/>
      <c r="CJ9" s="640"/>
      <c r="CK9" s="640"/>
      <c r="CL9" s="640"/>
      <c r="CM9" s="640"/>
      <c r="CN9" s="640"/>
      <c r="CO9" s="640"/>
      <c r="CP9" s="640"/>
      <c r="CQ9" s="640"/>
      <c r="CR9" s="640"/>
      <c r="CS9" s="640"/>
      <c r="CT9" s="640"/>
      <c r="CU9" s="640"/>
      <c r="CV9" s="640"/>
      <c r="CW9" s="640"/>
      <c r="CX9" s="640"/>
      <c r="CY9" s="640"/>
      <c r="CZ9" s="640"/>
      <c r="DA9" s="640"/>
      <c r="DB9" s="640"/>
      <c r="DC9" s="640"/>
      <c r="DD9" s="640"/>
      <c r="DE9" s="640"/>
      <c r="DF9" s="640"/>
      <c r="DG9" s="640"/>
      <c r="DH9" s="640"/>
      <c r="DI9" s="640"/>
      <c r="DJ9" s="640"/>
      <c r="DK9" s="640"/>
      <c r="DL9" s="640"/>
      <c r="DM9" s="640"/>
      <c r="DN9" s="640"/>
      <c r="DO9" s="640"/>
      <c r="DP9" s="435"/>
      <c r="DQ9" s="3"/>
    </row>
    <row r="10" spans="1:121" ht="12.75">
      <c r="A10" s="11"/>
      <c r="B10" s="643" t="s">
        <v>101</v>
      </c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643"/>
      <c r="AL10" s="643"/>
      <c r="AM10" s="643"/>
      <c r="AN10" s="643"/>
      <c r="AO10" s="643"/>
      <c r="AP10" s="643"/>
      <c r="AQ10" s="644">
        <v>58004</v>
      </c>
      <c r="AR10" s="645"/>
      <c r="AS10" s="645"/>
      <c r="AT10" s="645"/>
      <c r="AU10" s="640" t="s">
        <v>4</v>
      </c>
      <c r="AV10" s="641"/>
      <c r="AW10" s="641"/>
      <c r="AX10" s="641"/>
      <c r="AY10" s="641"/>
      <c r="AZ10" s="641"/>
      <c r="BA10" s="641"/>
      <c r="BB10" s="641"/>
      <c r="BC10" s="641"/>
      <c r="BD10" s="641"/>
      <c r="BE10" s="641"/>
      <c r="BF10" s="641"/>
      <c r="BG10" s="641"/>
      <c r="BH10" s="641"/>
      <c r="BI10" s="641"/>
      <c r="BJ10" s="641"/>
      <c r="BK10" s="641"/>
      <c r="BL10" s="641"/>
      <c r="BM10" s="641"/>
      <c r="BN10" s="641"/>
      <c r="BO10" s="641"/>
      <c r="BP10" s="641"/>
      <c r="BQ10" s="640" t="s">
        <v>4</v>
      </c>
      <c r="BR10" s="640"/>
      <c r="BS10" s="640"/>
      <c r="BT10" s="640"/>
      <c r="BU10" s="640"/>
      <c r="BV10" s="640"/>
      <c r="BW10" s="640"/>
      <c r="BX10" s="640"/>
      <c r="BY10" s="640"/>
      <c r="BZ10" s="640"/>
      <c r="CA10" s="640"/>
      <c r="CB10" s="640"/>
      <c r="CC10" s="640"/>
      <c r="CD10" s="640"/>
      <c r="CE10" s="640"/>
      <c r="CF10" s="640"/>
      <c r="CG10" s="640"/>
      <c r="CH10" s="640"/>
      <c r="CI10" s="640"/>
      <c r="CJ10" s="640"/>
      <c r="CK10" s="640"/>
      <c r="CL10" s="640"/>
      <c r="CM10" s="640"/>
      <c r="CN10" s="640"/>
      <c r="CO10" s="640"/>
      <c r="CP10" s="640"/>
      <c r="CQ10" s="640"/>
      <c r="CR10" s="640"/>
      <c r="CS10" s="640"/>
      <c r="CT10" s="640"/>
      <c r="CU10" s="640"/>
      <c r="CV10" s="640"/>
      <c r="CW10" s="640"/>
      <c r="CX10" s="640"/>
      <c r="CY10" s="640"/>
      <c r="CZ10" s="640"/>
      <c r="DA10" s="640"/>
      <c r="DB10" s="640"/>
      <c r="DC10" s="640"/>
      <c r="DD10" s="640"/>
      <c r="DE10" s="640"/>
      <c r="DF10" s="640"/>
      <c r="DG10" s="640"/>
      <c r="DH10" s="640"/>
      <c r="DI10" s="640"/>
      <c r="DJ10" s="640"/>
      <c r="DK10" s="640"/>
      <c r="DL10" s="640"/>
      <c r="DM10" s="640"/>
      <c r="DN10" s="640"/>
      <c r="DO10" s="640"/>
      <c r="DP10" s="435"/>
      <c r="DQ10" s="3"/>
    </row>
    <row r="11" spans="1:121" ht="12.75">
      <c r="A11" s="11"/>
      <c r="B11" s="643" t="s">
        <v>102</v>
      </c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3"/>
      <c r="AJ11" s="643"/>
      <c r="AK11" s="643"/>
      <c r="AL11" s="643"/>
      <c r="AM11" s="643"/>
      <c r="AN11" s="643"/>
      <c r="AO11" s="643"/>
      <c r="AP11" s="643"/>
      <c r="AQ11" s="644">
        <v>58005</v>
      </c>
      <c r="AR11" s="645"/>
      <c r="AS11" s="645"/>
      <c r="AT11" s="645"/>
      <c r="AU11" s="640" t="s">
        <v>4</v>
      </c>
      <c r="AV11" s="641"/>
      <c r="AW11" s="641"/>
      <c r="AX11" s="641"/>
      <c r="AY11" s="641"/>
      <c r="AZ11" s="641"/>
      <c r="BA11" s="641"/>
      <c r="BB11" s="641"/>
      <c r="BC11" s="641"/>
      <c r="BD11" s="641"/>
      <c r="BE11" s="641"/>
      <c r="BF11" s="641"/>
      <c r="BG11" s="641"/>
      <c r="BH11" s="641"/>
      <c r="BI11" s="641"/>
      <c r="BJ11" s="641"/>
      <c r="BK11" s="641"/>
      <c r="BL11" s="641"/>
      <c r="BM11" s="641"/>
      <c r="BN11" s="641"/>
      <c r="BO11" s="641"/>
      <c r="BP11" s="641"/>
      <c r="BQ11" s="640" t="s">
        <v>4</v>
      </c>
      <c r="BR11" s="640"/>
      <c r="BS11" s="640"/>
      <c r="BT11" s="640"/>
      <c r="BU11" s="640"/>
      <c r="BV11" s="640"/>
      <c r="BW11" s="640"/>
      <c r="BX11" s="640"/>
      <c r="BY11" s="640"/>
      <c r="BZ11" s="640"/>
      <c r="CA11" s="640"/>
      <c r="CB11" s="640"/>
      <c r="CC11" s="640"/>
      <c r="CD11" s="640"/>
      <c r="CE11" s="640"/>
      <c r="CF11" s="640"/>
      <c r="CG11" s="640"/>
      <c r="CH11" s="640"/>
      <c r="CI11" s="640"/>
      <c r="CJ11" s="640"/>
      <c r="CK11" s="640"/>
      <c r="CL11" s="640"/>
      <c r="CM11" s="640"/>
      <c r="CN11" s="640"/>
      <c r="CO11" s="640"/>
      <c r="CP11" s="640"/>
      <c r="CQ11" s="640"/>
      <c r="CR11" s="640"/>
      <c r="CS11" s="640"/>
      <c r="CT11" s="640"/>
      <c r="CU11" s="640"/>
      <c r="CV11" s="640"/>
      <c r="CW11" s="640"/>
      <c r="CX11" s="640"/>
      <c r="CY11" s="640"/>
      <c r="CZ11" s="640"/>
      <c r="DA11" s="640"/>
      <c r="DB11" s="640"/>
      <c r="DC11" s="640"/>
      <c r="DD11" s="640"/>
      <c r="DE11" s="640"/>
      <c r="DF11" s="640"/>
      <c r="DG11" s="640"/>
      <c r="DH11" s="640"/>
      <c r="DI11" s="640"/>
      <c r="DJ11" s="640"/>
      <c r="DK11" s="640"/>
      <c r="DL11" s="640"/>
      <c r="DM11" s="640"/>
      <c r="DN11" s="640"/>
      <c r="DO11" s="640"/>
      <c r="DP11" s="435"/>
      <c r="DQ11" s="3"/>
    </row>
    <row r="12" spans="1:121" ht="12.75">
      <c r="A12" s="11"/>
      <c r="B12" s="643" t="s">
        <v>103</v>
      </c>
      <c r="C12" s="643"/>
      <c r="D12" s="643"/>
      <c r="E12" s="643"/>
      <c r="F12" s="643"/>
      <c r="G12" s="643"/>
      <c r="H12" s="643"/>
      <c r="I12" s="643"/>
      <c r="J12" s="643"/>
      <c r="K12" s="643"/>
      <c r="L12" s="643"/>
      <c r="M12" s="643"/>
      <c r="N12" s="643"/>
      <c r="O12" s="643"/>
      <c r="P12" s="643"/>
      <c r="Q12" s="643"/>
      <c r="R12" s="643"/>
      <c r="S12" s="643"/>
      <c r="T12" s="643"/>
      <c r="U12" s="643"/>
      <c r="V12" s="643"/>
      <c r="W12" s="643"/>
      <c r="X12" s="643"/>
      <c r="Y12" s="643"/>
      <c r="Z12" s="643"/>
      <c r="AA12" s="643"/>
      <c r="AB12" s="643"/>
      <c r="AC12" s="643"/>
      <c r="AD12" s="643"/>
      <c r="AE12" s="643"/>
      <c r="AF12" s="643"/>
      <c r="AG12" s="643"/>
      <c r="AH12" s="643"/>
      <c r="AI12" s="643"/>
      <c r="AJ12" s="643"/>
      <c r="AK12" s="643"/>
      <c r="AL12" s="643"/>
      <c r="AM12" s="643"/>
      <c r="AN12" s="643"/>
      <c r="AO12" s="643"/>
      <c r="AP12" s="643"/>
      <c r="AQ12" s="644">
        <v>58006</v>
      </c>
      <c r="AR12" s="645"/>
      <c r="AS12" s="645"/>
      <c r="AT12" s="645"/>
      <c r="AU12" s="640" t="s">
        <v>4</v>
      </c>
      <c r="AV12" s="641"/>
      <c r="AW12" s="641"/>
      <c r="AX12" s="641"/>
      <c r="AY12" s="641"/>
      <c r="AZ12" s="641"/>
      <c r="BA12" s="641"/>
      <c r="BB12" s="641"/>
      <c r="BC12" s="641"/>
      <c r="BD12" s="641"/>
      <c r="BE12" s="641"/>
      <c r="BF12" s="641"/>
      <c r="BG12" s="641"/>
      <c r="BH12" s="641"/>
      <c r="BI12" s="641"/>
      <c r="BJ12" s="641"/>
      <c r="BK12" s="641"/>
      <c r="BL12" s="641"/>
      <c r="BM12" s="641"/>
      <c r="BN12" s="641"/>
      <c r="BO12" s="641"/>
      <c r="BP12" s="641"/>
      <c r="BQ12" s="640" t="s">
        <v>4</v>
      </c>
      <c r="BR12" s="640"/>
      <c r="BS12" s="640"/>
      <c r="BT12" s="640"/>
      <c r="BU12" s="640"/>
      <c r="BV12" s="640"/>
      <c r="BW12" s="640"/>
      <c r="BX12" s="640"/>
      <c r="BY12" s="640"/>
      <c r="BZ12" s="640"/>
      <c r="CA12" s="640"/>
      <c r="CB12" s="640"/>
      <c r="CC12" s="640"/>
      <c r="CD12" s="640"/>
      <c r="CE12" s="640"/>
      <c r="CF12" s="640"/>
      <c r="CG12" s="640"/>
      <c r="CH12" s="640"/>
      <c r="CI12" s="640"/>
      <c r="CJ12" s="640"/>
      <c r="CK12" s="640"/>
      <c r="CL12" s="640"/>
      <c r="CM12" s="640"/>
      <c r="CN12" s="640"/>
      <c r="CO12" s="640"/>
      <c r="CP12" s="640"/>
      <c r="CQ12" s="640"/>
      <c r="CR12" s="640"/>
      <c r="CS12" s="640"/>
      <c r="CT12" s="640"/>
      <c r="CU12" s="640"/>
      <c r="CV12" s="640"/>
      <c r="CW12" s="640"/>
      <c r="CX12" s="640"/>
      <c r="CY12" s="640"/>
      <c r="CZ12" s="640"/>
      <c r="DA12" s="640"/>
      <c r="DB12" s="640"/>
      <c r="DC12" s="640"/>
      <c r="DD12" s="640"/>
      <c r="DE12" s="640"/>
      <c r="DF12" s="640"/>
      <c r="DG12" s="640"/>
      <c r="DH12" s="640"/>
      <c r="DI12" s="640"/>
      <c r="DJ12" s="640"/>
      <c r="DK12" s="640"/>
      <c r="DL12" s="640"/>
      <c r="DM12" s="640"/>
      <c r="DN12" s="640"/>
      <c r="DO12" s="640"/>
      <c r="DP12" s="435"/>
      <c r="DQ12" s="3"/>
    </row>
    <row r="13" spans="1:121" ht="12.75">
      <c r="A13" s="11"/>
      <c r="B13" s="643" t="s">
        <v>104</v>
      </c>
      <c r="C13" s="643"/>
      <c r="D13" s="643"/>
      <c r="E13" s="643"/>
      <c r="F13" s="643"/>
      <c r="G13" s="643"/>
      <c r="H13" s="643"/>
      <c r="I13" s="643"/>
      <c r="J13" s="643"/>
      <c r="K13" s="643"/>
      <c r="L13" s="643"/>
      <c r="M13" s="643"/>
      <c r="N13" s="643"/>
      <c r="O13" s="643"/>
      <c r="P13" s="643"/>
      <c r="Q13" s="643"/>
      <c r="R13" s="643"/>
      <c r="S13" s="643"/>
      <c r="T13" s="643"/>
      <c r="U13" s="643"/>
      <c r="V13" s="643"/>
      <c r="W13" s="643"/>
      <c r="X13" s="643"/>
      <c r="Y13" s="643"/>
      <c r="Z13" s="643"/>
      <c r="AA13" s="643"/>
      <c r="AB13" s="643"/>
      <c r="AC13" s="643"/>
      <c r="AD13" s="643"/>
      <c r="AE13" s="643"/>
      <c r="AF13" s="643"/>
      <c r="AG13" s="643"/>
      <c r="AH13" s="643"/>
      <c r="AI13" s="643"/>
      <c r="AJ13" s="643"/>
      <c r="AK13" s="643"/>
      <c r="AL13" s="643"/>
      <c r="AM13" s="643"/>
      <c r="AN13" s="643"/>
      <c r="AO13" s="643"/>
      <c r="AP13" s="643"/>
      <c r="AQ13" s="644">
        <v>58007</v>
      </c>
      <c r="AR13" s="645"/>
      <c r="AS13" s="645"/>
      <c r="AT13" s="645"/>
      <c r="AU13" s="640" t="s">
        <v>4</v>
      </c>
      <c r="AV13" s="641"/>
      <c r="AW13" s="641"/>
      <c r="AX13" s="641"/>
      <c r="AY13" s="641"/>
      <c r="AZ13" s="641"/>
      <c r="BA13" s="641"/>
      <c r="BB13" s="641"/>
      <c r="BC13" s="641"/>
      <c r="BD13" s="641"/>
      <c r="BE13" s="641"/>
      <c r="BF13" s="641"/>
      <c r="BG13" s="641"/>
      <c r="BH13" s="641"/>
      <c r="BI13" s="641"/>
      <c r="BJ13" s="641"/>
      <c r="BK13" s="641"/>
      <c r="BL13" s="641"/>
      <c r="BM13" s="641"/>
      <c r="BN13" s="641"/>
      <c r="BO13" s="641"/>
      <c r="BP13" s="641"/>
      <c r="BQ13" s="640" t="s">
        <v>4</v>
      </c>
      <c r="BR13" s="640"/>
      <c r="BS13" s="640"/>
      <c r="BT13" s="640"/>
      <c r="BU13" s="640"/>
      <c r="BV13" s="640"/>
      <c r="BW13" s="640"/>
      <c r="BX13" s="640"/>
      <c r="BY13" s="640"/>
      <c r="BZ13" s="640"/>
      <c r="CA13" s="640"/>
      <c r="CB13" s="640"/>
      <c r="CC13" s="640"/>
      <c r="CD13" s="640"/>
      <c r="CE13" s="640"/>
      <c r="CF13" s="640"/>
      <c r="CG13" s="640"/>
      <c r="CH13" s="640"/>
      <c r="CI13" s="640"/>
      <c r="CJ13" s="640"/>
      <c r="CK13" s="640"/>
      <c r="CL13" s="640"/>
      <c r="CM13" s="640"/>
      <c r="CN13" s="640"/>
      <c r="CO13" s="640"/>
      <c r="CP13" s="640"/>
      <c r="CQ13" s="640"/>
      <c r="CR13" s="640"/>
      <c r="CS13" s="640"/>
      <c r="CT13" s="640"/>
      <c r="CU13" s="640"/>
      <c r="CV13" s="640"/>
      <c r="CW13" s="640"/>
      <c r="CX13" s="640"/>
      <c r="CY13" s="640"/>
      <c r="CZ13" s="640"/>
      <c r="DA13" s="640"/>
      <c r="DB13" s="640"/>
      <c r="DC13" s="640"/>
      <c r="DD13" s="640"/>
      <c r="DE13" s="640"/>
      <c r="DF13" s="640"/>
      <c r="DG13" s="640"/>
      <c r="DH13" s="640"/>
      <c r="DI13" s="640"/>
      <c r="DJ13" s="640"/>
      <c r="DK13" s="640"/>
      <c r="DL13" s="640"/>
      <c r="DM13" s="640"/>
      <c r="DN13" s="640"/>
      <c r="DO13" s="640"/>
      <c r="DP13" s="435"/>
      <c r="DQ13" s="3"/>
    </row>
    <row r="14" spans="1:121" ht="12.75">
      <c r="A14" s="11"/>
      <c r="B14" s="643" t="s">
        <v>105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3"/>
      <c r="R14" s="643"/>
      <c r="S14" s="643"/>
      <c r="T14" s="643"/>
      <c r="U14" s="643"/>
      <c r="V14" s="643"/>
      <c r="W14" s="643"/>
      <c r="X14" s="643"/>
      <c r="Y14" s="643"/>
      <c r="Z14" s="643"/>
      <c r="AA14" s="643"/>
      <c r="AB14" s="643"/>
      <c r="AC14" s="643"/>
      <c r="AD14" s="643"/>
      <c r="AE14" s="643"/>
      <c r="AF14" s="643"/>
      <c r="AG14" s="643"/>
      <c r="AH14" s="643"/>
      <c r="AI14" s="643"/>
      <c r="AJ14" s="643"/>
      <c r="AK14" s="643"/>
      <c r="AL14" s="643"/>
      <c r="AM14" s="643"/>
      <c r="AN14" s="643"/>
      <c r="AO14" s="643"/>
      <c r="AP14" s="643"/>
      <c r="AQ14" s="644">
        <v>58008</v>
      </c>
      <c r="AR14" s="645"/>
      <c r="AS14" s="645"/>
      <c r="AT14" s="645"/>
      <c r="AU14" s="640" t="s">
        <v>4</v>
      </c>
      <c r="AV14" s="641"/>
      <c r="AW14" s="641"/>
      <c r="AX14" s="641"/>
      <c r="AY14" s="641"/>
      <c r="AZ14" s="641"/>
      <c r="BA14" s="641"/>
      <c r="BB14" s="641"/>
      <c r="BC14" s="641"/>
      <c r="BD14" s="641"/>
      <c r="BE14" s="641"/>
      <c r="BF14" s="641"/>
      <c r="BG14" s="641"/>
      <c r="BH14" s="641"/>
      <c r="BI14" s="641"/>
      <c r="BJ14" s="641"/>
      <c r="BK14" s="641"/>
      <c r="BL14" s="641"/>
      <c r="BM14" s="641"/>
      <c r="BN14" s="641"/>
      <c r="BO14" s="641"/>
      <c r="BP14" s="641"/>
      <c r="BQ14" s="640" t="s">
        <v>4</v>
      </c>
      <c r="BR14" s="640"/>
      <c r="BS14" s="640"/>
      <c r="BT14" s="640"/>
      <c r="BU14" s="640"/>
      <c r="BV14" s="640"/>
      <c r="BW14" s="640"/>
      <c r="BX14" s="640"/>
      <c r="BY14" s="640"/>
      <c r="BZ14" s="640"/>
      <c r="CA14" s="640"/>
      <c r="CB14" s="640"/>
      <c r="CC14" s="640"/>
      <c r="CD14" s="640"/>
      <c r="CE14" s="640"/>
      <c r="CF14" s="640"/>
      <c r="CG14" s="640"/>
      <c r="CH14" s="640"/>
      <c r="CI14" s="640"/>
      <c r="CJ14" s="640"/>
      <c r="CK14" s="640"/>
      <c r="CL14" s="640"/>
      <c r="CM14" s="640"/>
      <c r="CN14" s="640"/>
      <c r="CO14" s="640"/>
      <c r="CP14" s="640"/>
      <c r="CQ14" s="640"/>
      <c r="CR14" s="640"/>
      <c r="CS14" s="640"/>
      <c r="CT14" s="640"/>
      <c r="CU14" s="640"/>
      <c r="CV14" s="640"/>
      <c r="CW14" s="640"/>
      <c r="CX14" s="640"/>
      <c r="CY14" s="640"/>
      <c r="CZ14" s="640"/>
      <c r="DA14" s="640"/>
      <c r="DB14" s="640"/>
      <c r="DC14" s="640"/>
      <c r="DD14" s="640"/>
      <c r="DE14" s="640"/>
      <c r="DF14" s="640"/>
      <c r="DG14" s="640"/>
      <c r="DH14" s="640"/>
      <c r="DI14" s="640"/>
      <c r="DJ14" s="640"/>
      <c r="DK14" s="640"/>
      <c r="DL14" s="640"/>
      <c r="DM14" s="640"/>
      <c r="DN14" s="640"/>
      <c r="DO14" s="640"/>
      <c r="DP14" s="435"/>
      <c r="DQ14" s="3"/>
    </row>
    <row r="15" spans="1:121" ht="12.75">
      <c r="A15" s="11"/>
      <c r="B15" s="643" t="s">
        <v>106</v>
      </c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3"/>
      <c r="P15" s="643"/>
      <c r="Q15" s="643"/>
      <c r="R15" s="643"/>
      <c r="S15" s="643"/>
      <c r="T15" s="643"/>
      <c r="U15" s="643"/>
      <c r="V15" s="643"/>
      <c r="W15" s="643"/>
      <c r="X15" s="643"/>
      <c r="Y15" s="643"/>
      <c r="Z15" s="643"/>
      <c r="AA15" s="643"/>
      <c r="AB15" s="643"/>
      <c r="AC15" s="643"/>
      <c r="AD15" s="643"/>
      <c r="AE15" s="643"/>
      <c r="AF15" s="643"/>
      <c r="AG15" s="643"/>
      <c r="AH15" s="643"/>
      <c r="AI15" s="643"/>
      <c r="AJ15" s="643"/>
      <c r="AK15" s="643"/>
      <c r="AL15" s="643"/>
      <c r="AM15" s="643"/>
      <c r="AN15" s="643"/>
      <c r="AO15" s="643"/>
      <c r="AP15" s="643"/>
      <c r="AQ15" s="644">
        <v>580081</v>
      </c>
      <c r="AR15" s="645"/>
      <c r="AS15" s="645"/>
      <c r="AT15" s="645"/>
      <c r="AU15" s="640" t="s">
        <v>4</v>
      </c>
      <c r="AV15" s="641"/>
      <c r="AW15" s="641"/>
      <c r="AX15" s="641"/>
      <c r="AY15" s="641"/>
      <c r="AZ15" s="641"/>
      <c r="BA15" s="641"/>
      <c r="BB15" s="641"/>
      <c r="BC15" s="641"/>
      <c r="BD15" s="641"/>
      <c r="BE15" s="641"/>
      <c r="BF15" s="641"/>
      <c r="BG15" s="641"/>
      <c r="BH15" s="641"/>
      <c r="BI15" s="641"/>
      <c r="BJ15" s="641"/>
      <c r="BK15" s="641"/>
      <c r="BL15" s="641"/>
      <c r="BM15" s="641"/>
      <c r="BN15" s="641"/>
      <c r="BO15" s="641"/>
      <c r="BP15" s="641"/>
      <c r="BQ15" s="640" t="s">
        <v>4</v>
      </c>
      <c r="BR15" s="640"/>
      <c r="BS15" s="640"/>
      <c r="BT15" s="640"/>
      <c r="BU15" s="640"/>
      <c r="BV15" s="640"/>
      <c r="BW15" s="640"/>
      <c r="BX15" s="640"/>
      <c r="BY15" s="640"/>
      <c r="BZ15" s="640"/>
      <c r="CA15" s="640"/>
      <c r="CB15" s="640"/>
      <c r="CC15" s="640"/>
      <c r="CD15" s="640"/>
      <c r="CE15" s="640"/>
      <c r="CF15" s="640"/>
      <c r="CG15" s="640"/>
      <c r="CH15" s="640"/>
      <c r="CI15" s="640"/>
      <c r="CJ15" s="640"/>
      <c r="CK15" s="640"/>
      <c r="CL15" s="640"/>
      <c r="CM15" s="640"/>
      <c r="CN15" s="640"/>
      <c r="CO15" s="640"/>
      <c r="CP15" s="640"/>
      <c r="CQ15" s="640"/>
      <c r="CR15" s="640"/>
      <c r="CS15" s="640"/>
      <c r="CT15" s="640"/>
      <c r="CU15" s="640"/>
      <c r="CV15" s="640"/>
      <c r="CW15" s="640"/>
      <c r="CX15" s="640"/>
      <c r="CY15" s="640"/>
      <c r="CZ15" s="640"/>
      <c r="DA15" s="640"/>
      <c r="DB15" s="640"/>
      <c r="DC15" s="640"/>
      <c r="DD15" s="640"/>
      <c r="DE15" s="640"/>
      <c r="DF15" s="640"/>
      <c r="DG15" s="640"/>
      <c r="DH15" s="640"/>
      <c r="DI15" s="640"/>
      <c r="DJ15" s="640"/>
      <c r="DK15" s="640"/>
      <c r="DL15" s="640"/>
      <c r="DM15" s="640"/>
      <c r="DN15" s="640"/>
      <c r="DO15" s="640"/>
      <c r="DP15" s="435"/>
      <c r="DQ15" s="3"/>
    </row>
    <row r="16" spans="1:121" ht="12.75">
      <c r="A16" s="11"/>
      <c r="B16" s="643" t="s">
        <v>107</v>
      </c>
      <c r="C16" s="643"/>
      <c r="D16" s="643"/>
      <c r="E16" s="643"/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43"/>
      <c r="Q16" s="643"/>
      <c r="R16" s="643"/>
      <c r="S16" s="643"/>
      <c r="T16" s="643"/>
      <c r="U16" s="643"/>
      <c r="V16" s="643"/>
      <c r="W16" s="643"/>
      <c r="X16" s="643"/>
      <c r="Y16" s="643"/>
      <c r="Z16" s="643"/>
      <c r="AA16" s="643"/>
      <c r="AB16" s="643"/>
      <c r="AC16" s="643"/>
      <c r="AD16" s="643"/>
      <c r="AE16" s="643"/>
      <c r="AF16" s="643"/>
      <c r="AG16" s="643"/>
      <c r="AH16" s="643"/>
      <c r="AI16" s="643"/>
      <c r="AJ16" s="643"/>
      <c r="AK16" s="643"/>
      <c r="AL16" s="643"/>
      <c r="AM16" s="643"/>
      <c r="AN16" s="643"/>
      <c r="AO16" s="643"/>
      <c r="AP16" s="643"/>
      <c r="AQ16" s="644">
        <v>580082</v>
      </c>
      <c r="AR16" s="645"/>
      <c r="AS16" s="645"/>
      <c r="AT16" s="645"/>
      <c r="AU16" s="640" t="s">
        <v>4</v>
      </c>
      <c r="AV16" s="641"/>
      <c r="AW16" s="641"/>
      <c r="AX16" s="641"/>
      <c r="AY16" s="641"/>
      <c r="AZ16" s="641"/>
      <c r="BA16" s="641"/>
      <c r="BB16" s="641"/>
      <c r="BC16" s="641"/>
      <c r="BD16" s="641"/>
      <c r="BE16" s="641"/>
      <c r="BF16" s="641"/>
      <c r="BG16" s="641"/>
      <c r="BH16" s="641"/>
      <c r="BI16" s="641"/>
      <c r="BJ16" s="641"/>
      <c r="BK16" s="641"/>
      <c r="BL16" s="641"/>
      <c r="BM16" s="641"/>
      <c r="BN16" s="641"/>
      <c r="BO16" s="641"/>
      <c r="BP16" s="641"/>
      <c r="BQ16" s="640" t="s">
        <v>4</v>
      </c>
      <c r="BR16" s="640"/>
      <c r="BS16" s="640"/>
      <c r="BT16" s="640"/>
      <c r="BU16" s="640"/>
      <c r="BV16" s="640"/>
      <c r="BW16" s="640"/>
      <c r="BX16" s="640"/>
      <c r="BY16" s="640"/>
      <c r="BZ16" s="640"/>
      <c r="CA16" s="640"/>
      <c r="CB16" s="640"/>
      <c r="CC16" s="640"/>
      <c r="CD16" s="640"/>
      <c r="CE16" s="640"/>
      <c r="CF16" s="640"/>
      <c r="CG16" s="640"/>
      <c r="CH16" s="640"/>
      <c r="CI16" s="640"/>
      <c r="CJ16" s="640"/>
      <c r="CK16" s="640"/>
      <c r="CL16" s="640"/>
      <c r="CM16" s="640"/>
      <c r="CN16" s="640"/>
      <c r="CO16" s="640"/>
      <c r="CP16" s="640"/>
      <c r="CQ16" s="640"/>
      <c r="CR16" s="640"/>
      <c r="CS16" s="640"/>
      <c r="CT16" s="640"/>
      <c r="CU16" s="640"/>
      <c r="CV16" s="640"/>
      <c r="CW16" s="640"/>
      <c r="CX16" s="640"/>
      <c r="CY16" s="640"/>
      <c r="CZ16" s="640"/>
      <c r="DA16" s="640"/>
      <c r="DB16" s="640"/>
      <c r="DC16" s="640"/>
      <c r="DD16" s="640"/>
      <c r="DE16" s="640"/>
      <c r="DF16" s="640"/>
      <c r="DG16" s="640"/>
      <c r="DH16" s="640"/>
      <c r="DI16" s="640"/>
      <c r="DJ16" s="640"/>
      <c r="DK16" s="640"/>
      <c r="DL16" s="640"/>
      <c r="DM16" s="640"/>
      <c r="DN16" s="640"/>
      <c r="DO16" s="640"/>
      <c r="DP16" s="435"/>
      <c r="DQ16" s="3"/>
    </row>
    <row r="17" spans="1:120" ht="13.5" thickBot="1">
      <c r="A17" s="11"/>
      <c r="B17" s="647" t="s">
        <v>274</v>
      </c>
      <c r="C17" s="647"/>
      <c r="D17" s="647"/>
      <c r="E17" s="647"/>
      <c r="F17" s="647"/>
      <c r="G17" s="647"/>
      <c r="H17" s="647"/>
      <c r="I17" s="647"/>
      <c r="J17" s="647"/>
      <c r="K17" s="647"/>
      <c r="L17" s="647"/>
      <c r="M17" s="647"/>
      <c r="N17" s="647"/>
      <c r="O17" s="647"/>
      <c r="P17" s="647"/>
      <c r="Q17" s="647"/>
      <c r="R17" s="647"/>
      <c r="S17" s="647"/>
      <c r="T17" s="647"/>
      <c r="U17" s="647"/>
      <c r="V17" s="647"/>
      <c r="W17" s="647"/>
      <c r="X17" s="647"/>
      <c r="Y17" s="647"/>
      <c r="Z17" s="647"/>
      <c r="AA17" s="647"/>
      <c r="AB17" s="647"/>
      <c r="AC17" s="647"/>
      <c r="AD17" s="647"/>
      <c r="AE17" s="647"/>
      <c r="AF17" s="647"/>
      <c r="AG17" s="647"/>
      <c r="AH17" s="647"/>
      <c r="AI17" s="647"/>
      <c r="AJ17" s="647"/>
      <c r="AK17" s="647"/>
      <c r="AL17" s="647"/>
      <c r="AM17" s="647"/>
      <c r="AN17" s="647"/>
      <c r="AO17" s="647"/>
      <c r="AP17" s="647"/>
      <c r="AQ17" s="648">
        <v>58009</v>
      </c>
      <c r="AR17" s="649"/>
      <c r="AS17" s="649"/>
      <c r="AT17" s="650"/>
      <c r="AU17" s="651" t="s">
        <v>4</v>
      </c>
      <c r="AV17" s="652"/>
      <c r="AW17" s="652"/>
      <c r="AX17" s="652"/>
      <c r="AY17" s="652"/>
      <c r="AZ17" s="652"/>
      <c r="BA17" s="652"/>
      <c r="BB17" s="652"/>
      <c r="BC17" s="652"/>
      <c r="BD17" s="652"/>
      <c r="BE17" s="652"/>
      <c r="BF17" s="652"/>
      <c r="BG17" s="652"/>
      <c r="BH17" s="652"/>
      <c r="BI17" s="652"/>
      <c r="BJ17" s="652"/>
      <c r="BK17" s="652"/>
      <c r="BL17" s="652"/>
      <c r="BM17" s="652"/>
      <c r="BN17" s="652"/>
      <c r="BO17" s="652"/>
      <c r="BP17" s="652"/>
      <c r="BQ17" s="640" t="s">
        <v>4</v>
      </c>
      <c r="BR17" s="640"/>
      <c r="BS17" s="640"/>
      <c r="BT17" s="640"/>
      <c r="BU17" s="640"/>
      <c r="BV17" s="640"/>
      <c r="BW17" s="640"/>
      <c r="BX17" s="640"/>
      <c r="BY17" s="640"/>
      <c r="BZ17" s="640"/>
      <c r="CA17" s="640"/>
      <c r="CB17" s="640"/>
      <c r="CC17" s="640"/>
      <c r="CD17" s="640"/>
      <c r="CE17" s="640"/>
      <c r="CF17" s="640"/>
      <c r="CG17" s="640"/>
      <c r="CH17" s="640"/>
      <c r="CI17" s="640"/>
      <c r="CJ17" s="640"/>
      <c r="CK17" s="640"/>
      <c r="CL17" s="640"/>
      <c r="CM17" s="640"/>
      <c r="CN17" s="640"/>
      <c r="CO17" s="640"/>
      <c r="CP17" s="640"/>
      <c r="CQ17" s="653"/>
      <c r="CR17" s="653"/>
      <c r="CS17" s="653"/>
      <c r="CT17" s="653"/>
      <c r="CU17" s="653"/>
      <c r="CV17" s="653"/>
      <c r="CW17" s="653"/>
      <c r="CX17" s="653"/>
      <c r="CY17" s="653"/>
      <c r="CZ17" s="653"/>
      <c r="DA17" s="653"/>
      <c r="DB17" s="653"/>
      <c r="DC17" s="653"/>
      <c r="DD17" s="653"/>
      <c r="DE17" s="653"/>
      <c r="DF17" s="653"/>
      <c r="DG17" s="653"/>
      <c r="DH17" s="653"/>
      <c r="DI17" s="653"/>
      <c r="DJ17" s="653"/>
      <c r="DK17" s="653"/>
      <c r="DL17" s="653"/>
      <c r="DM17" s="653"/>
      <c r="DN17" s="653"/>
      <c r="DO17" s="653"/>
      <c r="DP17" s="653"/>
    </row>
    <row r="18" ht="14.25">
      <c r="AU18" s="5"/>
    </row>
    <row r="19" ht="14.25">
      <c r="AU19" s="5"/>
    </row>
    <row r="20" ht="14.25">
      <c r="AU20" s="5"/>
    </row>
    <row r="21" ht="14.25">
      <c r="AU21" s="5"/>
    </row>
    <row r="22" ht="14.25">
      <c r="AU22" s="5"/>
    </row>
    <row r="25" spans="2:42" s="7" customFormat="1" ht="12">
      <c r="B25" s="20" t="s">
        <v>278</v>
      </c>
      <c r="AP25" s="20" t="s">
        <v>279</v>
      </c>
    </row>
    <row r="26" s="7" customFormat="1" ht="11.25"/>
    <row r="27" s="7" customFormat="1" ht="11.25"/>
    <row r="28" spans="2:43" s="7" customFormat="1" ht="12">
      <c r="B28" s="20" t="s">
        <v>280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 t="s">
        <v>281</v>
      </c>
      <c r="AQ28" s="20"/>
    </row>
  </sheetData>
  <sheetProtection/>
  <mergeCells count="62">
    <mergeCell ref="B17:AP17"/>
    <mergeCell ref="AQ17:AT17"/>
    <mergeCell ref="AU17:BP17"/>
    <mergeCell ref="BQ17:CP17"/>
    <mergeCell ref="CQ17:DP17"/>
    <mergeCell ref="B15:AP15"/>
    <mergeCell ref="AQ15:AT15"/>
    <mergeCell ref="AU15:BP15"/>
    <mergeCell ref="BQ15:CP15"/>
    <mergeCell ref="CQ15:DP15"/>
    <mergeCell ref="B16:AP16"/>
    <mergeCell ref="AQ16:AT16"/>
    <mergeCell ref="AU16:BP16"/>
    <mergeCell ref="BQ16:CP16"/>
    <mergeCell ref="CQ16:DP16"/>
    <mergeCell ref="B13:AP13"/>
    <mergeCell ref="AQ13:AT13"/>
    <mergeCell ref="AU13:BP13"/>
    <mergeCell ref="BQ13:CP13"/>
    <mergeCell ref="CQ13:DP13"/>
    <mergeCell ref="B14:AP14"/>
    <mergeCell ref="AQ14:AT14"/>
    <mergeCell ref="AU14:BP14"/>
    <mergeCell ref="BQ14:CP14"/>
    <mergeCell ref="CQ14:DP14"/>
    <mergeCell ref="B11:AP11"/>
    <mergeCell ref="AQ11:AT11"/>
    <mergeCell ref="AU11:BP11"/>
    <mergeCell ref="BQ11:CP11"/>
    <mergeCell ref="CQ11:DP11"/>
    <mergeCell ref="B12:AP12"/>
    <mergeCell ref="AQ12:AT12"/>
    <mergeCell ref="AU12:BP12"/>
    <mergeCell ref="BQ12:CP12"/>
    <mergeCell ref="CQ12:DP12"/>
    <mergeCell ref="B9:AP9"/>
    <mergeCell ref="AQ9:AT9"/>
    <mergeCell ref="AU9:BP9"/>
    <mergeCell ref="BQ9:CP9"/>
    <mergeCell ref="CQ9:DP9"/>
    <mergeCell ref="B10:AP10"/>
    <mergeCell ref="AQ10:AT10"/>
    <mergeCell ref="AU10:BP10"/>
    <mergeCell ref="BQ10:CP10"/>
    <mergeCell ref="CQ10:DP10"/>
    <mergeCell ref="B7:AP7"/>
    <mergeCell ref="AQ7:AT7"/>
    <mergeCell ref="AU7:BP7"/>
    <mergeCell ref="BQ7:CP7"/>
    <mergeCell ref="CQ7:DP7"/>
    <mergeCell ref="B8:AP8"/>
    <mergeCell ref="AQ8:AT8"/>
    <mergeCell ref="AU8:BP8"/>
    <mergeCell ref="BQ8:CP8"/>
    <mergeCell ref="CQ8:DP8"/>
    <mergeCell ref="C1:DP1"/>
    <mergeCell ref="A3:DP4"/>
    <mergeCell ref="A6:AP6"/>
    <mergeCell ref="AQ6:AT6"/>
    <mergeCell ref="AW6:BL6"/>
    <mergeCell ref="BQ6:CP6"/>
    <mergeCell ref="CQ6:D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Auditor1</dc:creator>
  <cp:keywords/>
  <dc:description/>
  <cp:lastModifiedBy>po-zsk1@yandex.ru</cp:lastModifiedBy>
  <cp:lastPrinted>2024-03-21T05:41:12Z</cp:lastPrinted>
  <dcterms:created xsi:type="dcterms:W3CDTF">2012-03-25T17:05:28Z</dcterms:created>
  <dcterms:modified xsi:type="dcterms:W3CDTF">2024-04-04T07:23:23Z</dcterms:modified>
  <cp:category/>
  <cp:version/>
  <cp:contentType/>
  <cp:contentStatus/>
</cp:coreProperties>
</file>